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<sst xmlns="http://schemas.openxmlformats.org/spreadsheetml/2006/main" count="91" uniqueCount="91">
  <si>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</si>
  <si>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</si>
  <si>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Baba</t>
  </si>
  <si>
    <t>Code</t>
  </si>
  <si>
    <t>C85.PATE.BABA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</si>
  <si>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</si>
  <si>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</si>
  <si>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</si>
  <si>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</si>
  <si>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</si>
  <si>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</si>
  <si>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</si>
  <si>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</si>
  <si>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</si>
  <si>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</si>
  <si>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1 785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</si>
  <si>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</si>
  <si>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</si>
  <si>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</si>
  <si>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</si>
  <si>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</si>
  <si>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</si>
  <si>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</si>
  <si>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</si>
  <si>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</si>
  <si>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</si>
  <si>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</si>
  <si>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</si>
  <si>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</si>
  <si>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</si>
  <si>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</si>
  <si>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</si>
  <si>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</si>
  <si>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</si>
  <si>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</si>
  <si>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</si>
  <si>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</si>
  <si>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</si>
  <si>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</si>
  <si>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</si>
  <si>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</si>
  <si>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</si>
  <si>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</si>
  <si>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CRE-FRAICHE-LI</t>
  </si>
  <si>
    <t>Crème fraîche liquide 15% MG allégée</t>
  </si>
  <si>
    <t>Crèmes fraîches et laitières</t>
  </si>
  <si>
    <t>lt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</si>
  <si>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</si>
  <si>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</si>
  <si>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</si>
  <si>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</si>
  <si>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</si>
  <si>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</si>
  <si>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</si>
  <si>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</si>
  <si>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</si>
  <si>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</si>
  <si>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</si>
  <si>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</si>
  <si>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1 785 gr)</t>
  </si>
  <si>
    <t>recette</t>
  </si>
  <si>
    <t>Pâtes poussées et levées</t>
  </si>
  <si>
    <t xml:space="preserve">    ↳ FARINE (000)</t>
  </si>
  <si>
    <t>matiere</t>
  </si>
  <si>
    <t xml:space="preserve">    ↳ Levure fraîche de boulanger</t>
  </si>
  <si>
    <t xml:space="preserve">    ↳ LAIT</t>
  </si>
  <si>
    <t xml:space="preserve">    ↳ Sucre blanc cristal sac 25 kg</t>
  </si>
  <si>
    <t xml:space="preserve">    ↳ Crème fraîche liquide 15% MG allégée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</si>
  <si>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</si>
  <si>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</si>
  <si>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</si>
  <si>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</si>
  <si>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</si>
  <si>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</si>
  <si>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</si>
  <si>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</si>
  <si>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</si>
  <si>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</si>
  <si>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</si>
  <si>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</si>
  <si>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ensemble farine, levure, lait (levain), laisser reposer 8h</t>
  </si>
  <si>
    <t>Delayer ensemble sucre, creme, oeufs</t>
  </si>
  <si>
    <t>METTRE</t>
  </si>
  <si>
    <t>Mettre dans la cuve avec le levain et la farine, battre jusqu'a decollement, ajouter le beurre</t>
  </si>
  <si>
    <t>Ensuite faire comme Pate a Savarins (Wittamer et Ecole Lenotre)</t>
  </si>
  <si>
    <t>Fiche technique — Pate a Baba</t>
  </si>
  <si>
    <t>Pate a Baba  C85.PATE.BABA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</si>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</sst>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6.404429</v>
      </c>
    </row>
    <row r="12">
      <c r="A12" t="s" s="3">
        <v>17</v>
      </c>
      <c r="B12" s="4">
        <v>0.0035879154061625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6.404429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1785</v>
      </c>
      <c r="C3" t="s" s="10">
        <v>25</v>
      </c>
      <c r="D3"/>
      <c r="E3"/>
      <c r="F3"/>
    </row>
    <row r="4">
      <c r="A4" t="s">
        <v>26</v>
      </c>
      <c r="B4" s="11">
        <f>$B$2*B3</f>
        <v>1785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0.37</v>
      </c>
      <c r="E8" s="11">
        <f>D8*$B$2</f>
        <v>0.37</v>
      </c>
      <c r="F8" t="s">
        <v>35</v>
      </c>
      <c r="G8" s="4">
        <f>E8*3.9514</f>
        <v>1.462018</v>
      </c>
    </row>
    <row r="9">
      <c r="A9" t="s" s="12">
        <v>39</v>
      </c>
      <c r="B9" t="s">
        <v>40</v>
      </c>
      <c r="C9" t="s">
        <v>41</v>
      </c>
      <c r="D9" s="9">
        <v>15</v>
      </c>
      <c r="E9" s="11">
        <f>D9*$B$2</f>
        <v>15</v>
      </c>
      <c r="F9" t="s">
        <v>42</v>
      </c>
      <c r="G9" s="4">
        <f>E9*0.27</f>
        <v>4.05</v>
      </c>
    </row>
    <row r="10">
      <c r="A10" t="s">
        <v>43</v>
      </c>
      <c r="B10" t="s">
        <v>44</v>
      </c>
      <c r="C10" t="s">
        <v>45</v>
      </c>
      <c r="D10" s="9">
        <v>0.035</v>
      </c>
      <c r="E10" s="11">
        <f>D10*$B$2</f>
        <v>0.035</v>
      </c>
      <c r="F10" t="s">
        <v>46</v>
      </c>
      <c r="G10" s="4">
        <f>E10*2.2</f>
        <v>0.077</v>
      </c>
    </row>
    <row r="11">
      <c r="A11" t="s" s="12">
        <v>47</v>
      </c>
      <c r="B11" t="s">
        <v>48</v>
      </c>
      <c r="C11" t="s">
        <v>41</v>
      </c>
      <c r="D11" s="9">
        <v>0.25</v>
      </c>
      <c r="E11" s="11">
        <f>D11*$B$2</f>
        <v>0.25</v>
      </c>
      <c r="F11" t="s">
        <v>46</v>
      </c>
      <c r="G11" s="4">
        <f>E11*0.5999</f>
        <v>0.149975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E13*0.82</f>
        <v>0.0656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1785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0.35</v>
      </c>
      <c r="E3" t="s">
        <v>35</v>
      </c>
      <c r="F3" t="s">
        <v>34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65</v>
      </c>
      <c r="C5" t="s">
        <v>63</v>
      </c>
      <c r="D5" s="11">
        <v>0.25</v>
      </c>
      <c r="E5" t="s">
        <v>46</v>
      </c>
      <c r="F5" t="s">
        <v>41</v>
      </c>
    </row>
    <row r="6">
      <c r="A6">
        <v>1</v>
      </c>
      <c r="B6" t="s">
        <v>66</v>
      </c>
      <c r="C6" t="s">
        <v>63</v>
      </c>
      <c r="D6" s="11">
        <v>0.08</v>
      </c>
      <c r="E6" t="s">
        <v>35</v>
      </c>
      <c r="F6" t="s">
        <v>54</v>
      </c>
    </row>
    <row r="7">
      <c r="A7">
        <v>1</v>
      </c>
      <c r="B7" t="s">
        <v>67</v>
      </c>
      <c r="C7" t="s">
        <v>63</v>
      </c>
      <c r="D7" s="11">
        <v>0.035</v>
      </c>
      <c r="E7" t="s">
        <v>46</v>
      </c>
      <c r="F7" t="s">
        <v>45</v>
      </c>
    </row>
    <row r="8">
      <c r="A8">
        <v>1</v>
      </c>
      <c r="B8" t="s">
        <v>68</v>
      </c>
      <c r="C8" t="s">
        <v>60</v>
      </c>
      <c r="D8" s="11">
        <v>15</v>
      </c>
      <c r="E8" t="s">
        <v>42</v>
      </c>
      <c r="F8" t="s">
        <v>69</v>
      </c>
    </row>
    <row r="9">
      <c r="A9">
        <v>2</v>
      </c>
      <c r="B9" t="s">
        <v>70</v>
      </c>
      <c r="C9" t="s">
        <v>60</v>
      </c>
      <c r="D9" s="11">
        <v>0.825</v>
      </c>
      <c r="E9" t="s">
        <v>46</v>
      </c>
      <c r="F9" t="s">
        <v>69</v>
      </c>
    </row>
    <row r="10">
      <c r="A10">
        <v>3</v>
      </c>
      <c r="B10" t="s">
        <v>71</v>
      </c>
      <c r="C10" t="s">
        <v>63</v>
      </c>
      <c r="D10" s="11">
        <v>15</v>
      </c>
      <c r="E10" t="s">
        <v>42</v>
      </c>
      <c r="F10" t="s">
        <v>41</v>
      </c>
    </row>
    <row r="11">
      <c r="A11">
        <v>1</v>
      </c>
      <c r="B11" t="s">
        <v>62</v>
      </c>
      <c r="C11" t="s">
        <v>63</v>
      </c>
      <c r="D11" s="11">
        <v>0.65</v>
      </c>
      <c r="E11" t="s">
        <v>35</v>
      </c>
      <c r="F11" t="s">
        <v>34</v>
      </c>
    </row>
    <row r="12">
      <c r="A12">
        <v>1</v>
      </c>
      <c r="B12" t="s">
        <v>72</v>
      </c>
      <c r="C12" t="s">
        <v>63</v>
      </c>
      <c r="D12" s="11">
        <v>0.37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/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"C85.PATE.BABA · PAT.PATES.POUSSEES · référence : "&amp;Besoins!B3&amp;" "&amp;Besoins!C3&amp;" · multiplicateur réglable sur la feuille ""Besoins"""</f>
        <v>C85.PATE.BABA · PAT.PATES.POUSSEES · référence : 1 785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"[DISSOUDRE] "&amp;Procedure!D2</f>
        <v>[DISSOUDRE] Delayer ensemble farine, levure, lait (levain), laisser reposer 8h</v>
      </c>
      <c r="C5"/>
      <c r="D5"/>
    </row>
    <row r="6">
      <c r="A6" t="s" s="17">
        <v>88</v>
      </c>
      <c r="B6" t="str" s="14">
        <f>"[DISSOUDRE] "&amp;Procedure!D3</f>
        <v>[DISSOUDRE] Delayer ensemble sucre, creme, oeufs</v>
      </c>
      <c r="C6"/>
      <c r="D6"/>
    </row>
    <row r="7">
      <c r="A7" t="s" s="17">
        <v>89</v>
      </c>
      <c r="B7" t="str" s="14">
        <f>"[METTRE] "&amp;Procedure!D4</f>
        <v>[METTRE] Mettre dans la cuve avec le levain et la farine, battre jusqu'a decollement, ajouter le beurre</v>
      </c>
      <c r="C7"/>
      <c r="D7"/>
    </row>
    <row r="8">
      <c r="A8" t="s" s="17">
        <v>90</v>
      </c>
      <c r="B8" t="str" s="14">
        <f>Procedure!D5</f>
        <v>Ensuite faire comme Pate a Savarins (Wittamer et Ecole Lenotre)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2026-09-15T14:52:37Z</dcterms:created>
  <dc:title>Pate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2026-09-15T14:52:37Z</dcterms:modified>
  <cp:revision>1</cp:revision>
</cp:coreProperties>
</file>