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<sst xmlns="http://schemas.openxmlformats.org/spreadsheetml/2006/main" count="95" uniqueCount="95">
  <si>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</si>
  <si>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</si>
  <si>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Choux (Ecole Lenotre)</t>
  </si>
  <si>
    <t>Code</t>
  </si>
  <si>
    <t>C85.PATE.CHOUX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</si>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</sst>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7.79570396</v>
      </c>
    </row>
    <row r="12">
      <c r="A12" t="s" s="3">
        <v>17</v>
      </c>
      <c r="B12" s="4">
        <v>0.0038402482561576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7.79570396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 s="12">
        <v>40</v>
      </c>
      <c r="B9" t="s">
        <v>41</v>
      </c>
      <c r="C9" t="s">
        <v>42</v>
      </c>
      <c r="D9" s="9">
        <v>0.45</v>
      </c>
      <c r="E9" s="11">
        <f>D9*$B$2</f>
        <v>0.45</v>
      </c>
      <c r="F9" t="s">
        <v>35</v>
      </c>
      <c r="G9" s="4">
        <f>E9*3.9514</f>
        <v>1.77813</v>
      </c>
    </row>
    <row r="10">
      <c r="A10" t="s" s="12">
        <v>43</v>
      </c>
      <c r="B10" t="s">
        <v>44</v>
      </c>
      <c r="C10" t="s">
        <v>45</v>
      </c>
      <c r="D10" s="9">
        <v>19</v>
      </c>
      <c r="E10" s="11">
        <f>D10*$B$2</f>
        <v>19</v>
      </c>
      <c r="F10" t="s">
        <v>46</v>
      </c>
      <c r="G10" s="4">
        <f>E10*0.27</f>
        <v>5.13</v>
      </c>
    </row>
    <row r="11">
      <c r="A11" t="s" s="12">
        <v>47</v>
      </c>
      <c r="B11" t="s">
        <v>48</v>
      </c>
      <c r="C11" t="s">
        <v>49</v>
      </c>
      <c r="D11" s="9">
        <v>0.01</v>
      </c>
      <c r="E11" s="11">
        <f>D11*$B$2</f>
        <v>0.01</v>
      </c>
      <c r="F11" t="s">
        <v>35</v>
      </c>
      <c r="G11" s="4">
        <f>E11*0.186416</f>
        <v>0.001864</v>
      </c>
    </row>
    <row r="12">
      <c r="A12" t="s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2030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60</v>
      </c>
      <c r="C4" t="s">
        <v>61</v>
      </c>
      <c r="D4" s="11">
        <v>0.5</v>
      </c>
      <c r="E4" t="s">
        <v>39</v>
      </c>
      <c r="F4" t="s">
        <v>38</v>
      </c>
    </row>
    <row r="5">
      <c r="A5">
        <v>1</v>
      </c>
      <c r="B5" t="s">
        <v>62</v>
      </c>
      <c r="C5" t="s">
        <v>61</v>
      </c>
      <c r="D5" s="11">
        <v>0.01</v>
      </c>
      <c r="E5" t="s">
        <v>35</v>
      </c>
      <c r="F5" t="s">
        <v>49</v>
      </c>
    </row>
    <row r="6">
      <c r="A6">
        <v>1</v>
      </c>
      <c r="B6" t="s">
        <v>63</v>
      </c>
      <c r="C6" t="s">
        <v>61</v>
      </c>
      <c r="D6" s="11">
        <v>0.02</v>
      </c>
      <c r="E6" t="s">
        <v>35</v>
      </c>
      <c r="F6" t="s">
        <v>52</v>
      </c>
    </row>
    <row r="7">
      <c r="A7">
        <v>1</v>
      </c>
      <c r="B7" t="s">
        <v>64</v>
      </c>
      <c r="C7" t="s">
        <v>61</v>
      </c>
      <c r="D7" s="11">
        <v>0.45</v>
      </c>
      <c r="E7" t="s">
        <v>35</v>
      </c>
      <c r="F7" t="s">
        <v>42</v>
      </c>
    </row>
    <row r="8">
      <c r="A8">
        <v>1</v>
      </c>
      <c r="B8" t="s">
        <v>65</v>
      </c>
      <c r="C8" t="s">
        <v>61</v>
      </c>
      <c r="D8" s="11">
        <v>0.55</v>
      </c>
      <c r="E8" t="s">
        <v>35</v>
      </c>
      <c r="F8" t="s">
        <v>34</v>
      </c>
    </row>
    <row r="9">
      <c r="A9">
        <v>1</v>
      </c>
      <c r="B9" t="s">
        <v>66</v>
      </c>
      <c r="C9" t="s">
        <v>58</v>
      </c>
      <c r="D9" s="11">
        <v>19</v>
      </c>
      <c r="E9" t="s">
        <v>46</v>
      </c>
      <c r="F9" t="s">
        <v>67</v>
      </c>
    </row>
    <row r="10">
      <c r="A10">
        <v>2</v>
      </c>
      <c r="B10" t="s">
        <v>68</v>
      </c>
      <c r="C10" t="s">
        <v>58</v>
      </c>
      <c r="D10" s="11">
        <v>1.045</v>
      </c>
      <c r="E10" t="s">
        <v>39</v>
      </c>
      <c r="F10" t="s">
        <v>67</v>
      </c>
    </row>
    <row r="11">
      <c r="A11">
        <v>3</v>
      </c>
      <c r="B11" t="s">
        <v>69</v>
      </c>
      <c r="C11" t="s">
        <v>61</v>
      </c>
      <c r="D11" s="11">
        <v>19</v>
      </c>
      <c r="E11" t="s">
        <v>46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2</v>
      </c>
      <c r="B7">
        <v>6</v>
      </c>
      <c r="C7"/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"[BOUILLIR] "&amp;Procedure!D2</f>
        <v>[BOUILLIR] Bouillir le lait, l'eau, le sel, le beurre</v>
      </c>
      <c r="C5"/>
      <c r="D5"/>
    </row>
    <row r="6">
      <c r="A6" t="s" s="17">
        <v>90</v>
      </c>
      <c r="B6" t="str" s="14">
        <f>"[TAMISER] "&amp;Procedure!D3</f>
        <v>[TAMISER] Tamiser la farine</v>
      </c>
      <c r="C6"/>
      <c r="D6"/>
    </row>
    <row r="7">
      <c r="A7" t="s" s="17">
        <v>91</v>
      </c>
      <c r="B7" t="str" s="14">
        <f>"[MÉLANGER] "&amp;Procedure!D4</f>
        <v>[MÉLANGER] Retirer du feu, melanger la farine au liquide bouillant au fouet</v>
      </c>
      <c r="C7"/>
      <c r="D7"/>
    </row>
    <row r="8">
      <c r="A8" t="s" s="17">
        <v>92</v>
      </c>
      <c r="B8" t="str" s="14">
        <f>"[DESSÉCHER] "&amp;Procedure!D5</f>
        <v>[DESSÉCHER] Dessecher a la spatule 5-8 minutes jusqu'a plus de developpement de chaleur</v>
      </c>
      <c r="C8"/>
      <c r="D8"/>
    </row>
    <row r="9">
      <c r="A9" t="s" s="17">
        <v>93</v>
      </c>
      <c r="B9" t="str" s="14">
        <f>"[INCORPORER] "&amp;Procedure!D6</f>
        <v>[INCORPORER] Incorporer les oeufs en un coup, additionner eventuellement du lait bouillant</v>
      </c>
      <c r="C9"/>
      <c r="D9"/>
    </row>
    <row r="10">
      <c r="A10" t="s" s="17">
        <v>94</v>
      </c>
      <c r="B10" t="str" s="14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2026-10-30T13:57:46Z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2026-10-30T13:57:46Z</dcterms:modified>
  <cp:revision>1</cp:revision>
</cp:coreProperties>
</file>