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<sst xmlns="http://schemas.openxmlformats.org/spreadsheetml/2006/main" count="101" uniqueCount="101">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</sst>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4.26438848</v>
      </c>
    </row>
    <row r="12">
      <c r="A12" t="s" s="3">
        <v>17</v>
      </c>
      <c r="B12" s="4">
        <v>0.0019561415045872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4.26438848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E8*0.489836</f>
        <v>0.489836</v>
      </c>
    </row>
    <row r="9">
      <c r="A9" t="s" s="12">
        <v>40</v>
      </c>
      <c r="B9" t="s">
        <v>41</v>
      </c>
      <c r="C9" t="s">
        <v>42</v>
      </c>
      <c r="D9" s="9">
        <v>0.2</v>
      </c>
      <c r="E9" s="11">
        <f>D9*$B$2</f>
        <v>0.2</v>
      </c>
      <c r="F9" t="s">
        <v>35</v>
      </c>
      <c r="G9" s="4">
        <f>E9*0.5999</f>
        <v>0.11998</v>
      </c>
    </row>
    <row r="10">
      <c r="A10" t="s" s="12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39</v>
      </c>
      <c r="G10" s="4">
        <f>E10*3.9514</f>
        <v>2.96355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39</v>
      </c>
      <c r="G11" s="4">
        <f>E11*0.35</f>
        <v>0.28</v>
      </c>
    </row>
    <row r="12">
      <c r="A12" t="s" s="12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52</v>
      </c>
      <c r="G12" s="4">
        <f>E12*0.27</f>
        <v>0.405</v>
      </c>
    </row>
    <row r="13">
      <c r="A13" t="s" s="12">
        <v>53</v>
      </c>
      <c r="B13" t="s">
        <v>54</v>
      </c>
      <c r="C13" t="s">
        <v>55</v>
      </c>
      <c r="D13" s="9">
        <v>0.03</v>
      </c>
      <c r="E13" s="11">
        <f>D13*$B$2</f>
        <v>0.03</v>
      </c>
      <c r="F13" t="s">
        <v>39</v>
      </c>
      <c r="G13" s="4">
        <f>E13*0.186416</f>
        <v>0.005592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2180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0.03</v>
      </c>
      <c r="E3" t="s">
        <v>39</v>
      </c>
      <c r="F3" t="s">
        <v>55</v>
      </c>
    </row>
    <row r="4">
      <c r="A4">
        <v>1</v>
      </c>
      <c r="B4" t="s">
        <v>65</v>
      </c>
      <c r="C4" t="s">
        <v>61</v>
      </c>
      <c r="D4" s="11">
        <v>0.2</v>
      </c>
      <c r="E4" t="s">
        <v>39</v>
      </c>
      <c r="F4" t="s">
        <v>66</v>
      </c>
    </row>
    <row r="5">
      <c r="A5">
        <v>2</v>
      </c>
      <c r="B5" t="s">
        <v>67</v>
      </c>
      <c r="C5" t="s">
        <v>64</v>
      </c>
      <c r="D5" s="11">
        <v>0.8</v>
      </c>
      <c r="E5" t="s">
        <v>39</v>
      </c>
      <c r="F5" t="s">
        <v>48</v>
      </c>
    </row>
    <row r="6">
      <c r="A6">
        <v>2</v>
      </c>
      <c r="B6" t="s">
        <v>68</v>
      </c>
      <c r="C6" t="s">
        <v>64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69</v>
      </c>
      <c r="C7" t="s">
        <v>61</v>
      </c>
      <c r="D7" s="11">
        <v>3</v>
      </c>
      <c r="E7" t="s">
        <v>52</v>
      </c>
      <c r="F7" t="s">
        <v>70</v>
      </c>
    </row>
    <row r="8">
      <c r="A8">
        <v>2</v>
      </c>
      <c r="B8" t="s">
        <v>71</v>
      </c>
      <c r="C8" t="s">
        <v>61</v>
      </c>
      <c r="D8" s="11">
        <v>0.057</v>
      </c>
      <c r="E8" t="s">
        <v>35</v>
      </c>
      <c r="F8" t="s">
        <v>70</v>
      </c>
    </row>
    <row r="9">
      <c r="A9">
        <v>3</v>
      </c>
      <c r="B9" t="s">
        <v>72</v>
      </c>
      <c r="C9" t="s">
        <v>64</v>
      </c>
      <c r="D9" s="11">
        <v>1.5</v>
      </c>
      <c r="E9" t="s">
        <v>52</v>
      </c>
      <c r="F9" t="s">
        <v>51</v>
      </c>
    </row>
    <row r="10">
      <c r="A10">
        <v>1</v>
      </c>
      <c r="B10" t="s">
        <v>73</v>
      </c>
      <c r="C10" t="s">
        <v>64</v>
      </c>
      <c r="D10" s="11">
        <v>0.2</v>
      </c>
      <c r="E10" t="s">
        <v>35</v>
      </c>
      <c r="F10" t="s">
        <v>42</v>
      </c>
    </row>
    <row r="11">
      <c r="A11">
        <v>1</v>
      </c>
      <c r="B11" t="s">
        <v>74</v>
      </c>
      <c r="C11" t="s">
        <v>64</v>
      </c>
      <c r="D11" s="11">
        <v>1</v>
      </c>
      <c r="E11" t="s">
        <v>39</v>
      </c>
      <c r="F11" t="s">
        <v>38</v>
      </c>
    </row>
    <row r="12">
      <c r="A12">
        <v>1</v>
      </c>
      <c r="B12" t="s">
        <v>75</v>
      </c>
      <c r="C12" t="s">
        <v>64</v>
      </c>
      <c r="D12" s="11">
        <v>0.75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84</v>
      </c>
      <c r="D6" t="s" s="14">
        <v>90</v>
      </c>
      <c r="E6" t="s" s="14"/>
      <c r="F6"/>
    </row>
    <row r="7">
      <c r="A7" t="s">
        <v>89</v>
      </c>
      <c r="B7">
        <v>2</v>
      </c>
      <c r="C7" t="s">
        <v>86</v>
      </c>
      <c r="D7" t="s" s="14">
        <v>91</v>
      </c>
      <c r="E7" t="s" s="14"/>
      <c r="F7"/>
    </row>
    <row r="8">
      <c r="A8" t="s">
        <v>89</v>
      </c>
      <c r="B8">
        <v>3</v>
      </c>
      <c r="C8" t="s">
        <v>92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97</v>
      </c>
      <c r="B6" t="str" s="14">
        <f>"[METTRE] "&amp;Procedure!D3</f>
        <v>[METTRE] Mettre le tout dans une cuve avec la farine</v>
      </c>
      <c r="C6"/>
      <c r="D6"/>
    </row>
    <row r="7">
      <c r="A7" t="s" s="17">
        <v>98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99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 t="s" s="17">
        <v>96</v>
      </c>
      <c r="B11" t="str" s="14">
        <f>"[METTRE] "&amp;Procedure!D6</f>
        <v>[METTRE] Mettre en purée 4kg de pommes de terre</v>
      </c>
      <c r="C11"/>
      <c r="D11"/>
    </row>
    <row r="12">
      <c r="A12" t="s" s="17">
        <v>97</v>
      </c>
      <c r="B12" t="str" s="14">
        <f>"[INCORPORER] "&amp;Procedure!D7</f>
        <v>[INCORPORER] Ajouter 500ml d'eau</v>
      </c>
      <c r="C12"/>
      <c r="D12"/>
    </row>
    <row r="13">
      <c r="A13" t="s" s="17">
        <v>98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2026-10-30T18:47:02Z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2026-10-30T18:47:02Z</dcterms:modified>
  <cp:revision>1</cp:revision>
</cp:coreProperties>
</file>