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<sst xmlns="http://schemas.openxmlformats.org/spreadsheetml/2006/main" count="68" uniqueCount="68">
  <si>
    <t>Fiche technique</t>
  </si>
  <si>
    <t>Nom</t>
  </si>
  <si>
    <t>Mélange à Crème Pâtissière (base)</t>
  </si>
  <si>
    <t>Code</t>
  </si>
  <si>
    <t>C85.CRPA.MELANGE</t>
  </si>
  <si>
    <t>Classe</t>
  </si>
  <si>
    <t>Méthodes-cadres (mères) (PAT.CADRES)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</si>
  <si>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</si>
  <si>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</si>
  <si>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</si>
  <si>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</si>
  <si>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</si>
  <si>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</si>
  <si>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</si>
  <si>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</si>
  <si>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1,1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</si>
  <si>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</si>
  <si>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</si>
  <si>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</si>
  <si>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</si>
  <si>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</si>
  <si>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04:05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</si>
  <si>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</si>
  <si>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</si>
  <si>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</si>
  <si>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</si>
  <si>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</si>
  <si>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</si>
  <si>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</si>
  <si>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</si>
  <si>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</si>
  <si>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</si>
  <si>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</si>
  <si>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</si>
  <si>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</si>
  <si>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00000048</t>
  </si>
  <si>
    <t>BEURRE</t>
  </si>
  <si>
    <t>Produits frais</t>
  </si>
  <si>
    <t>AMI-MAIS</t>
  </si>
  <si>
    <t>Amidon de maïs (Maïzena)</t>
  </si>
  <si>
    <t>Semoules &amp; amidons</t>
  </si>
  <si>
    <t>Total</t>
  </si>
  <si>
    <t>Niveau</t>
  </si>
  <si>
    <t>Composant</t>
  </si>
  <si>
    <t>Type</t>
  </si>
  <si>
    <t>Quantité (pour 1,1 kg)</t>
  </si>
  <si>
    <t>recette</t>
  </si>
  <si>
    <t>Méthodes-cadres (mères)</t>
  </si>
  <si>
    <t xml:space="preserve">    ↳ BEURRE</t>
  </si>
  <si>
    <t>matiere</t>
  </si>
  <si>
    <t xml:space="preserve">    ↳ FARINE (000)</t>
  </si>
  <si>
    <t xml:space="preserve">    ↳ Amidon de maïs (Maïzena)</t>
  </si>
  <si>
    <t>Recette</t>
  </si>
  <si>
    <t>#</t>
  </si>
  <si>
    <t>Verbe</t>
  </si>
  <si>
    <t>Étape</t>
  </si>
  <si>
    <t>Précision technique</t>
  </si>
  <si>
    <t>Durée</t>
  </si>
  <si>
    <t>MÉLANGER</t>
  </si>
  <si>
    <t>Mélanger à froid le beurre, la farine et la maïzena jusqu'à obtenir une pâte homogène</t>
  </si>
  <si>
    <t>Base pré-fabriquée — conserver au froid</t>
  </si>
  <si>
    <t>RÉSERVER</t>
  </si>
  <si>
    <t>Réserver au froid jusqu'à utilisation</t>
  </si>
  <si>
    <t>Ponctionner 110gr par litre de lait au moment de la Crème Pâtissière II</t>
  </si>
  <si>
    <t>Fiche technique — Mélange à Crème Pâtissière (base)</t>
  </si>
  <si>
    <t>Mélange à Crème Pâtissière (base)  C85.CRPA.MELANGE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</si>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</sst>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2.0213544</v>
      </c>
    </row>
    <row r="12">
      <c r="A12" t="s" s="3">
        <v>17</v>
      </c>
      <c r="B12" s="4">
        <v>1.8375949090909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2.0213544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1.1</v>
      </c>
      <c r="C3" t="s" s="10">
        <v>25</v>
      </c>
      <c r="D3"/>
      <c r="E3"/>
      <c r="F3"/>
    </row>
    <row r="4">
      <c r="A4" t="s">
        <v>26</v>
      </c>
      <c r="B4" s="11">
        <f>$B$2*B3</f>
        <v>1.1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0.4</v>
      </c>
      <c r="E7" s="11">
        <f>D7*$B$2</f>
        <v>0.4</v>
      </c>
      <c r="F7" t="s">
        <v>25</v>
      </c>
      <c r="G7" s="4">
        <f>E7*0.489836</f>
        <v>0.195934</v>
      </c>
    </row>
    <row r="8">
      <c r="A8" t="s" s="12">
        <v>35</v>
      </c>
      <c r="B8" t="s">
        <v>36</v>
      </c>
      <c r="C8" t="s">
        <v>37</v>
      </c>
      <c r="D8" s="9">
        <v>0.3</v>
      </c>
      <c r="E8" s="11">
        <f>D8*$B$2</f>
        <v>0.3</v>
      </c>
      <c r="F8" t="s">
        <v>25</v>
      </c>
      <c r="G8" s="4">
        <f>E8*3.9514</f>
        <v>1.18542</v>
      </c>
    </row>
    <row r="9">
      <c r="A9" t="s">
        <v>38</v>
      </c>
      <c r="B9" t="s">
        <v>39</v>
      </c>
      <c r="C9" t="s">
        <v>40</v>
      </c>
      <c r="D9" s="9">
        <v>0.4</v>
      </c>
      <c r="E9" s="11">
        <f>D9*$B$2</f>
        <v>0.4</v>
      </c>
      <c r="F9" t="s">
        <v>25</v>
      </c>
      <c r="G9" s="4">
        <f>E9*1.6</f>
        <v>0.64</v>
      </c>
    </row>
    <row r="10">
      <c r="A10"/>
      <c r="B10"/>
      <c r="C10"/>
      <c r="D10"/>
      <c r="E10"/>
      <c r="F10" t="s" s="3">
        <v>41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46</v>
      </c>
      <c r="D2" s="11">
        <v>1.1</v>
      </c>
      <c r="E2" t="s">
        <v>25</v>
      </c>
      <c r="F2" t="s">
        <v>47</v>
      </c>
    </row>
    <row r="3">
      <c r="A3">
        <v>1</v>
      </c>
      <c r="B3" t="s">
        <v>48</v>
      </c>
      <c r="C3" t="s">
        <v>49</v>
      </c>
      <c r="D3" s="11">
        <v>0.3</v>
      </c>
      <c r="E3" t="s">
        <v>25</v>
      </c>
      <c r="F3" t="s">
        <v>37</v>
      </c>
    </row>
    <row r="4">
      <c r="A4">
        <v>1</v>
      </c>
      <c r="B4" t="s">
        <v>50</v>
      </c>
      <c r="C4" t="s">
        <v>49</v>
      </c>
      <c r="D4" s="11">
        <v>0.4</v>
      </c>
      <c r="E4" t="s">
        <v>25</v>
      </c>
      <c r="F4" t="s">
        <v>34</v>
      </c>
    </row>
    <row r="5">
      <c r="A5">
        <v>1</v>
      </c>
      <c r="B5" t="s">
        <v>51</v>
      </c>
      <c r="C5" t="s">
        <v>49</v>
      </c>
      <c r="D5" s="11">
        <v>0.4</v>
      </c>
      <c r="E5" t="s">
        <v>25</v>
      </c>
      <c r="F5" t="s">
        <v>40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56</v>
      </c>
      <c r="F1" t="s" s="2">
        <v>57</v>
      </c>
    </row>
    <row r="2">
      <c r="A2" t="s">
        <v>2</v>
      </c>
      <c r="B2">
        <v>1</v>
      </c>
      <c r="C2" t="s">
        <v>58</v>
      </c>
      <c r="D2" t="s" s="14">
        <v>59</v>
      </c>
      <c r="E2" t="s" s="14">
        <v>60</v>
      </c>
      <c r="F2"/>
    </row>
    <row r="3">
      <c r="A3" t="s">
        <v>2</v>
      </c>
      <c r="B3">
        <v>2</v>
      </c>
      <c r="C3" t="s">
        <v>61</v>
      </c>
      <c r="D3" t="s" s="14">
        <v>62</v>
      </c>
      <c r="E3" t="s" s="14">
        <v>63</v>
      </c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64</v>
      </c>
      <c r="B1"/>
      <c r="C1"/>
      <c r="D1"/>
    </row>
    <row r="2">
      <c r="A2" t="str" s="15">
        <f>"C85.CRPA.MELANGE · PAT.CADRES · référence : "&amp;Besoins!B3&amp;" "&amp;Besoins!C3&amp;" · multiplicateur réglable sur la feuille ""Besoins"""</f>
        <v>C85.CRPA.MELANGE · PAT.CADRES · référence : 1,1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65</v>
      </c>
      <c r="B4"/>
      <c r="C4"/>
      <c r="D4"/>
    </row>
    <row r="5">
      <c r="A5" t="s" s="17">
        <v>66</v>
      </c>
      <c r="B5" t="str" s="14">
        <f>"[MÉLANGER] "&amp;Procedure!D2</f>
        <v>[MÉLANGER] Mélanger à froid le beurre, la farine et la maïzena jusqu'à obtenir une pâte homogène</v>
      </c>
      <c r="C5"/>
      <c r="D5"/>
    </row>
    <row r="6">
      <c r="A6"/>
      <c r="B6" t="str" s="18">
        <f>"ℹ "&amp;Procedure!E2</f>
        <v>ℹ</v>
      </c>
      <c r="C6"/>
      <c r="D6"/>
    </row>
    <row r="7">
      <c r="A7" t="s" s="17">
        <v>67</v>
      </c>
      <c r="B7" t="str" s="14">
        <f>"[RÉSERVER] "&amp;Procedure!D3</f>
        <v>[RÉSERVER] Réserver au froid jusqu'à utilisation</v>
      </c>
      <c r="C7"/>
      <c r="D7"/>
    </row>
    <row r="8">
      <c r="A8"/>
      <c r="B8" t="str" s="18">
        <f>"ℹ "&amp;Procedure!E3</f>
        <v>ℹ</v>
      </c>
      <c r="C8"/>
      <c r="D8"/>
    </row>
    <row r="9">
      <c r="A9"/>
      <c r="B9"/>
      <c r="C9"/>
      <c r="D9"/>
    </row>
    <row r="10">
      <c r="A10" t="s" s="19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2026-08-01T02:05:46Z</dcterms:created>
  <dc:title>Mélange à Crème Pâtissière (bas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2026-08-01T02:05:46Z</dcterms:modified>
  <cp:revision>1</cp:revision>
</cp:coreProperties>
</file>