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<sst xmlns="http://schemas.openxmlformats.org/spreadsheetml/2006/main" count="77" uniqueCount="77">
  <si>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</si>
  <si>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</si>
  <si>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ILES (PETITE)</t>
  </si>
  <si>
    <t>Code</t>
  </si>
  <si>
    <t>00000927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</si>
  <si>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</si>
  <si>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</si>
  <si>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</si>
  <si>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</si>
  <si>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</si>
  <si>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</si>
  <si>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</si>
  <si>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</si>
  <si>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</si>
  <si>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</si>
  <si>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</si>
  <si>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</si>
  <si>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</si>
  <si>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</si>
  <si>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</si>
  <si>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</si>
  <si>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</si>
  <si>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</si>
  <si>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</si>
  <si>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</si>
  <si>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</si>
  <si>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</si>
  <si>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</si>
  <si>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</si>
  <si>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</si>
  <si>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</si>
  <si>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</si>
  <si>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</si>
  <si>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</si>
  <si>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</si>
  <si>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</si>
  <si>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</si>
  <si>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</si>
  <si>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</si>
  <si>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</si>
  <si>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</si>
  <si>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</si>
  <si>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</si>
  <si>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</si>
  <si>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1,08 pc)</t>
  </si>
  <si>
    <t>recette</t>
  </si>
  <si>
    <t>Meringues</t>
  </si>
  <si>
    <t xml:space="preserve">    ↳ MERINGUE FRAICHE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</si>
  <si>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</si>
  <si>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</si>
  <si>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</si>
  <si>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</si>
  <si>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</si>
  <si>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</si>
  <si>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</si>
  <si>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</si>
  <si>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</si>
  <si>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</si>
  <si>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</si>
  <si>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</si>
  <si>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</si>
  <si>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</si>
  <si>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</si>
  <si>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</si>
  <si>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</si>
  <si>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</si>
  <si>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</si>
  <si>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</si>
  <si>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</si>
  <si>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</si>
  <si>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</si>
  <si>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(PETITE)</t>
  </si>
  <si>
    <t>ILES (PETITE)  00000927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</si>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</sst>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2.2356</v>
      </c>
    </row>
    <row r="12">
      <c r="A12" t="s" s="4">
        <v>18</v>
      </c>
      <c r="B12" s="5">
        <v>2.07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2.2356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1.08</v>
      </c>
      <c r="C3" t="s" s="11">
        <v>26</v>
      </c>
      <c r="D3"/>
      <c r="E3"/>
      <c r="F3"/>
    </row>
    <row r="4">
      <c r="A4" t="s">
        <v>27</v>
      </c>
      <c r="B4" s="12">
        <f>$B$2*B3</f>
        <v>1.08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E7*0.27</f>
        <v>1.62</v>
      </c>
    </row>
    <row r="8">
      <c r="A8" t="s" s="3">
        <v>36</v>
      </c>
      <c r="B8" t="s">
        <v>37</v>
      </c>
      <c r="C8" t="s">
        <v>38</v>
      </c>
      <c r="D8" s="10">
        <v>0.648</v>
      </c>
      <c r="E8" s="12">
        <f>D8*$B$2</f>
        <v>0.648</v>
      </c>
      <c r="F8" t="s">
        <v>39</v>
      </c>
      <c r="G8" s="5">
        <f>E8*0.95</f>
        <v>0.6156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1.08</v>
      </c>
      <c r="E3" t="s">
        <v>39</v>
      </c>
      <c r="F3" t="s">
        <v>46</v>
      </c>
    </row>
    <row r="4">
      <c r="A4">
        <v>2</v>
      </c>
      <c r="B4" t="s">
        <v>48</v>
      </c>
      <c r="C4" t="s">
        <v>45</v>
      </c>
      <c r="D4" s="12">
        <v>12</v>
      </c>
      <c r="E4" t="s">
        <v>26</v>
      </c>
      <c r="F4" t="s">
        <v>49</v>
      </c>
    </row>
    <row r="5">
      <c r="A5">
        <v>3</v>
      </c>
      <c r="B5" t="s">
        <v>50</v>
      </c>
      <c r="C5" t="s">
        <v>45</v>
      </c>
      <c r="D5" s="12">
        <v>0.432</v>
      </c>
      <c r="E5" t="s">
        <v>51</v>
      </c>
      <c r="F5" t="s">
        <v>49</v>
      </c>
    </row>
    <row r="6">
      <c r="A6">
        <v>4</v>
      </c>
      <c r="B6" t="s">
        <v>52</v>
      </c>
      <c r="C6" t="s">
        <v>53</v>
      </c>
      <c r="D6" s="12">
        <v>6</v>
      </c>
      <c r="E6" t="s">
        <v>26</v>
      </c>
      <c r="F6" t="s">
        <v>35</v>
      </c>
    </row>
    <row r="7">
      <c r="A7">
        <v>2</v>
      </c>
      <c r="B7" t="s">
        <v>54</v>
      </c>
      <c r="C7" t="s">
        <v>53</v>
      </c>
      <c r="D7" s="12">
        <v>0.648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>
        <v>1</v>
      </c>
      <c r="C3" t="s">
        <v>62</v>
      </c>
      <c r="D3" t="s" s="14">
        <v>63</v>
      </c>
      <c r="E3" t="s" s="14">
        <v>64</v>
      </c>
      <c r="F3"/>
    </row>
    <row r="4">
      <c r="A4" t="s">
        <v>61</v>
      </c>
      <c r="B4">
        <v>3</v>
      </c>
      <c r="C4" t="s">
        <v>65</v>
      </c>
      <c r="D4" t="s" s="14">
        <v>66</v>
      </c>
      <c r="E4" t="s" s="14">
        <v>67</v>
      </c>
      <c r="F4"/>
    </row>
    <row r="5">
      <c r="A5" t="s">
        <v>61</v>
      </c>
      <c r="B5">
        <v>4</v>
      </c>
      <c r="C5" t="s">
        <v>68</v>
      </c>
      <c r="D5" t="s" s="14">
        <v>69</v>
      </c>
      <c r="E5" t="s" s="14">
        <v>70</v>
      </c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"00000927 · PAT.MERINGUES · référence : "&amp;Besoins!B3&amp;" "&amp;Besoins!C3&amp;" · multiplicateur réglable sur la feuille ""Besoins"""</f>
        <v>00000927 · PAT.MERINGUES · référence : 1,08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8">
        <v>74</v>
      </c>
      <c r="B8" t="str" s="14">
        <f>"[MONTER] "&amp;Procedure!D3</f>
        <v>[MONTER] 14 blancs d'œufs en neige</v>
      </c>
      <c r="C8"/>
      <c r="D8"/>
    </row>
    <row r="9">
      <c r="A9"/>
      <c r="B9" t="str" s="17">
        <f>"ℹ "&amp;Procedure!E3</f>
        <v>ℹ</v>
      </c>
      <c r="C9"/>
      <c r="D9"/>
    </row>
    <row r="10">
      <c r="A10" t="s" s="18">
        <v>75</v>
      </c>
      <c r="B10" t="str" s="14">
        <f>"[COUCHER] "&amp;Procedure!D4</f>
        <v>[COUCHER] À la poche selon la forme souhaitée</v>
      </c>
      <c r="C10"/>
      <c r="D10"/>
    </row>
    <row r="11">
      <c r="A11"/>
      <c r="B11" t="str" s="17">
        <f>"ℹ "&amp;Procedure!E4</f>
        <v>ℹ</v>
      </c>
      <c r="C11"/>
      <c r="D11"/>
    </row>
    <row r="12">
      <c r="A12" t="s" s="18">
        <v>76</v>
      </c>
      <c r="B12" t="str" s="14">
        <f>"[SÉCHER] "&amp;Procedure!D5</f>
        <v>[SÉCHER] Au four 90°C porte légèrement entrouverte</v>
      </c>
      <c r="C12"/>
      <c r="D12"/>
    </row>
    <row r="13">
      <c r="A13"/>
      <c r="B13" t="str" s="17">
        <f>"ℹ "&amp;Procedure!E5</f>
        <v>ℹ</v>
      </c>
      <c r="C13"/>
      <c r="D13"/>
    </row>
    <row r="14">
      <c r="A14"/>
      <c r="B14"/>
      <c r="C14"/>
      <c r="D14"/>
    </row>
    <row r="15">
      <c r="A15" t="s" s="19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2026-09-15T14:15:54Z</dcterms:created>
  <dc:title>ILES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2026-09-15T14:15:54Z</dcterms:modified>
  <cp:revision>1</cp:revision>
</cp:coreProperties>
</file>