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<sst xmlns="http://schemas.openxmlformats.org/spreadsheetml/2006/main" count="75" uniqueCount="75">
  <si>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</si>
  <si>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</si>
  <si>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Amandine</t>
  </si>
  <si>
    <t>Code</t>
  </si>
  <si>
    <t>C85.FOUR.AMANDIN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</si>
  <si>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</si>
  <si>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</si>
  <si>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</si>
  <si>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</si>
  <si>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</si>
  <si>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</si>
  <si>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</si>
  <si>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</si>
  <si>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</si>
  <si>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</si>
  <si>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</si>
  <si>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15,56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</si>
  <si>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</si>
  <si>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</si>
  <si>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</si>
  <si>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</si>
  <si>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</si>
  <si>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</si>
  <si>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</si>
  <si>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</si>
  <si>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</si>
  <si>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</si>
  <si>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</si>
  <si>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</si>
  <si>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</si>
  <si>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</si>
  <si>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</si>
  <si>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</si>
  <si>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</si>
  <si>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</si>
  <si>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</si>
  <si>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</si>
  <si>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</si>
  <si>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</si>
  <si>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</si>
  <si>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</si>
  <si>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</si>
  <si>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</si>
  <si>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</si>
  <si>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AMANDE-EFILEE</t>
  </si>
  <si>
    <t>Amandes effilées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</si>
  <si>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</si>
  <si>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</si>
  <si>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</si>
  <si>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</si>
  <si>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</si>
  <si>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</si>
  <si>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</si>
  <si>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</si>
  <si>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15,56 kg)</t>
  </si>
  <si>
    <t>recette</t>
  </si>
  <si>
    <t>Pralinés et nougats 🇧🇪</t>
  </si>
  <si>
    <t xml:space="preserve">    ↳ Amandes effilées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</si>
  <si>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</si>
  <si>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</si>
  <si>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</si>
  <si>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</si>
  <si>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</si>
  <si>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CREME FRAOECHE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</si>
  <si>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</si>
  <si>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</si>
  <si>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</si>
  <si>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</si>
  <si>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</si>
  <si>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</si>
  <si>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</si>
  <si>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600gr de jaunes, 1,2kg de sucre, 4L de crème fraîche, 9,6kg de couverture lait, 160gr de pâte moka</t>
  </si>
  <si>
    <t>Fiche technique — Fourrage Amandine</t>
  </si>
  <si>
    <t>Fourrage Amandine  C85.FOUR.AMANDIN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</si>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</sst>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151.88115789474</v>
      </c>
    </row>
    <row r="12">
      <c r="A12" t="s" s="3">
        <v>18</v>
      </c>
      <c r="B12" s="4">
        <v>9.7609998647003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151.88115789474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15.56</v>
      </c>
      <c r="C3" t="s" s="10">
        <v>26</v>
      </c>
      <c r="D3"/>
      <c r="E3"/>
      <c r="F3"/>
    </row>
    <row r="4">
      <c r="A4" t="s">
        <v>27</v>
      </c>
      <c r="B4" s="11">
        <f>$B$2*B3</f>
        <v>15.56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</v>
      </c>
      <c r="E7" s="11">
        <f>D7*$B$2</f>
        <v>4</v>
      </c>
      <c r="F7" t="s">
        <v>36</v>
      </c>
      <c r="G7" s="4">
        <f>E7*2.5335</f>
        <v>10.134</v>
      </c>
    </row>
    <row r="8">
      <c r="A8" t="s" s="12">
        <v>37</v>
      </c>
      <c r="B8" t="s">
        <v>38</v>
      </c>
      <c r="C8" t="s">
        <v>39</v>
      </c>
      <c r="D8" s="9">
        <v>15.789474</v>
      </c>
      <c r="E8" s="11">
        <f>D8*$B$2</f>
        <v>15.789474</v>
      </c>
      <c r="F8" t="s">
        <v>40</v>
      </c>
      <c r="G8" s="4">
        <f>E8*0.2699999946</f>
        <v>4.263158</v>
      </c>
    </row>
    <row r="9">
      <c r="A9" t="s">
        <v>41</v>
      </c>
      <c r="B9" t="s">
        <v>42</v>
      </c>
      <c r="C9" t="s">
        <v>43</v>
      </c>
      <c r="D9" s="9">
        <v>9.6</v>
      </c>
      <c r="E9" s="11">
        <f>D9*$B$2</f>
        <v>9.6</v>
      </c>
      <c r="F9" t="s">
        <v>26</v>
      </c>
      <c r="G9" s="4">
        <f>E9*12.5</f>
        <v>120</v>
      </c>
    </row>
    <row r="10">
      <c r="A10" t="s">
        <v>44</v>
      </c>
      <c r="B10" t="s">
        <v>45</v>
      </c>
      <c r="C10" t="s">
        <v>46</v>
      </c>
      <c r="D10" s="9">
        <v>1.5</v>
      </c>
      <c r="E10" s="11">
        <f>D10*$B$2</f>
        <v>1.5</v>
      </c>
      <c r="F10" t="s">
        <v>26</v>
      </c>
      <c r="G10" s="4">
        <f>E10*11</f>
        <v>16.5</v>
      </c>
    </row>
    <row r="11">
      <c r="A11" t="s">
        <v>47</v>
      </c>
      <c r="B11" t="s">
        <v>48</v>
      </c>
      <c r="C11" t="s">
        <v>49</v>
      </c>
      <c r="D11" s="9">
        <v>1.2</v>
      </c>
      <c r="E11" s="11">
        <f>D11*$B$2</f>
        <v>1.2</v>
      </c>
      <c r="F11" t="s">
        <v>26</v>
      </c>
      <c r="G11" s="4">
        <f>E11*0.82</f>
        <v>0.984</v>
      </c>
    </row>
    <row r="12">
      <c r="A12"/>
      <c r="B12"/>
      <c r="C12"/>
      <c r="D12"/>
      <c r="E12"/>
      <c r="F12" t="s" s="3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15.56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1.5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1">
        <v>0.6</v>
      </c>
      <c r="E4" t="s">
        <v>26</v>
      </c>
      <c r="F4" t="s">
        <v>60</v>
      </c>
    </row>
    <row r="5">
      <c r="A5">
        <v>2</v>
      </c>
      <c r="B5" t="s">
        <v>61</v>
      </c>
      <c r="C5" t="s">
        <v>58</v>
      </c>
      <c r="D5" s="11">
        <v>15.789</v>
      </c>
      <c r="E5" t="s">
        <v>40</v>
      </c>
      <c r="F5" t="s">
        <v>39</v>
      </c>
    </row>
    <row r="6">
      <c r="A6">
        <v>1</v>
      </c>
      <c r="B6" t="s">
        <v>62</v>
      </c>
      <c r="C6" t="s">
        <v>58</v>
      </c>
      <c r="D6" s="11">
        <v>1.2</v>
      </c>
      <c r="E6" t="s">
        <v>26</v>
      </c>
      <c r="F6" t="s">
        <v>49</v>
      </c>
    </row>
    <row r="7">
      <c r="A7">
        <v>1</v>
      </c>
      <c r="B7" t="s">
        <v>63</v>
      </c>
      <c r="C7" t="s">
        <v>58</v>
      </c>
      <c r="D7" s="11">
        <v>4</v>
      </c>
      <c r="E7" t="s">
        <v>26</v>
      </c>
      <c r="F7" t="s">
        <v>35</v>
      </c>
    </row>
    <row r="8">
      <c r="A8">
        <v>1</v>
      </c>
      <c r="B8" t="s">
        <v>64</v>
      </c>
      <c r="C8" t="s">
        <v>58</v>
      </c>
      <c r="D8" s="11">
        <v>9.6</v>
      </c>
      <c r="E8" t="s">
        <v>26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"C85.FOUR.AMANDIN · PAT.CONFI.PRALINES · référence : "&amp;Besoins!B3&amp;" "&amp;Besoins!C3&amp;" · multiplicateur réglable sur la feuille ""Besoins"""</f>
        <v>C85.FOUR.AMANDIN · PAT.CONFI.PRALINES · référence : 15,56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600gr de jaunes, 1,2kg de sucre, 4L de crème fraîche, 9,6kg de couverture lait, 160gr de pâte moka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2026-09-15T14:08:12Z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2026-09-15T14:08:12Z</dcterms:modified>
  <cp:revision>1</cp:revision>
</cp:coreProperties>
</file>