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hampagne II" sheetId="1" r:id="rId1"/>
    <sheet name="ORANGE (JUS FRAIS)" sheetId="2" r:id="rId2"/>
    <sheet name="ORANGE (P)" sheetId="3" r:id="rId3"/>
    <sheet name="Sirop à 30°B (base punchs)" sheetId="4" r:id="rId4"/>
  </sheets>
</workbook>
</file>

<file path=xl/sharedStrings.xml><?xml version="1.0" encoding="utf-8"?>
<sst xmlns="http://schemas.openxmlformats.org/spreadsheetml/2006/main" count="38" uniqueCount="38">
  <si>
    <t>Sorbet Champagne II</t>
  </si>
  <si>
    <t>Annotations</t>
  </si>
  <si>
    <t>Quantité souhaitée</t>
  </si>
  <si>
    <t>lt</t>
  </si>
  <si>
    <t>référence : 2,7 lt</t>
  </si>
  <si>
    <t>Sorbet Champagne II  C85.SORB.CHAMP2</t>
  </si>
  <si>
    <t>Ingrédients</t>
  </si>
  <si>
    <t xml:space="preserve">    Champagne / vin mousseux (à sourcer, choix cave)</t>
  </si>
  <si>
    <t xml:space="preserve">    Vin blanc sec de cuisson</t>
  </si>
  <si>
    <t xml:space="preserve">    ORANGE (JUS FRAIS) — voir l'onglet "ORANGE (JUS FRAIS)"</t>
  </si>
  <si>
    <t xml:space="preserve">    CITRON PULCO (JUS)</t>
  </si>
  <si>
    <t xml:space="preserve">    Sirop à 30°B (base punchs) — voir l'onglet "Sirop à 30°B (base punchs)"</t>
  </si>
  <si>
    <t>kg</t>
  </si>
  <si>
    <t xml:space="preserve">    BLANC D'OEUF (ML) (conv.)</t>
  </si>
  <si>
    <t>1.</t>
  </si>
  <si>
    <t>1L de champagne, 1L de vin blanc, 2 jus d'orange, 2 jus de citron</t>
  </si>
  <si>
    <t>2.</t>
  </si>
  <si>
    <t>700gr de sirop à 30°B, 2 blancs d'œufs légèrement cassés</t>
  </si>
  <si>
    <t>CUIS.web — Portage du CUIS Clipper de 1992 par Palika &amp; Bernard Vandendaele (créateur du moteur récursif d'origine)</t>
  </si>
  <si>
    <t>ORANGE (JUS FRAIS)</t>
  </si>
  <si>
    <t>Quantité totale à produire (cumulée)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</si>
  <si>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</si>
  <si>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</si>
  <si>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</si>
  <si>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</si>
  <si>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</si>
  <si>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</si>
  <si>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</si>
  <si>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</si>
  <si>
    <t>Sirop à 30°B (base punchs)</t>
  </si>
  <si>
    <t>référence : 1 lt — lot unique couvrant tous les usages</t>
  </si>
  <si>
    <t>Sirop à 30°B (base punchs)  C85.SIROP30B</t>
  </si>
  <si>
    <t xml:space="preserve">    Sucre blanc cristal sac 25 kg</t>
  </si>
  <si>
    <t xml:space="preserve">    EAU</t>
  </si>
  <si>
    <t>[BOUILLIR] Bouillir 1kg de sucre pour 1L d'eau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</si>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</sst>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B2*0.3703703704</f>
        <v>1</v>
      </c>
      <c r="D6" t="s">
        <v>3</v>
      </c>
      <c r="E6" t="s" s="8"/>
    </row>
    <row r="7">
      <c r="A7"/>
      <c r="B7" t="s">
        <v>8</v>
      </c>
      <c r="C7" s="10">
        <f>B2*0.3703703704</f>
        <v>1</v>
      </c>
      <c r="D7" t="s">
        <v>3</v>
      </c>
      <c r="E7" t="s" s="8"/>
    </row>
    <row r="8">
      <c r="A8"/>
      <c r="B8" t="s">
        <v>9</v>
      </c>
      <c r="C8" s="10">
        <f>B2*0.1481481481</f>
        <v>0.4</v>
      </c>
      <c r="D8" t="s">
        <v>3</v>
      </c>
      <c r="E8" t="s" s="8"/>
    </row>
    <row r="9">
      <c r="A9"/>
      <c r="B9" t="s">
        <v>10</v>
      </c>
      <c r="C9" s="10">
        <f>B2*0.0925925926</f>
        <v>0.25</v>
      </c>
      <c r="D9" t="s">
        <v>3</v>
      </c>
      <c r="E9" t="s" s="8"/>
    </row>
    <row r="10">
      <c r="A10"/>
      <c r="B10" t="s">
        <v>11</v>
      </c>
      <c r="C10" s="10">
        <f>B2*0.2592592593</f>
        <v>0.7</v>
      </c>
      <c r="D10" t="s">
        <v>12</v>
      </c>
      <c r="E10" t="s" s="8"/>
    </row>
    <row r="11">
      <c r="A11"/>
      <c r="B11" t="s">
        <v>13</v>
      </c>
      <c r="C11" s="10">
        <f>B2*0.0277777778</f>
        <v>0.075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/>
  <mergeCells count="5">
    <mergeCell ref="A1:D1"/>
    <mergeCell ref="A4:D4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0.4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B2*10</f>
        <v>4</v>
      </c>
      <c r="D6" t="s">
        <v>24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20</v>
      </c>
      <c r="B2" s="14">
        <v>4</v>
      </c>
      <c r="C2" t="s">
        <v>24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4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20</v>
      </c>
      <c r="B2" s="14">
        <v>0.7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0.7</v>
      </c>
      <c r="D6" t="s">
        <v>12</v>
      </c>
      <c r="E6" t="s" s="8"/>
    </row>
    <row r="7">
      <c r="A7"/>
      <c r="B7" t="s">
        <v>33</v>
      </c>
      <c r="C7" s="10">
        <f>B2*1</f>
        <v>0.7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14</v>
      </c>
      <c r="B9" t="s" s="12">
        <v>34</v>
      </c>
      <c r="C9"/>
      <c r="D9"/>
      <c r="E9" t="s" s="8"/>
    </row>
    <row r="10">
      <c r="A10" t="s" s="11">
        <v>16</v>
      </c>
      <c r="B10" t="s" s="12">
        <v>35</v>
      </c>
      <c r="C10"/>
      <c r="D10"/>
      <c r="E10" t="s" s="8"/>
    </row>
    <row r="11">
      <c r="A11" t="s" s="11">
        <v>36</v>
      </c>
      <c r="B11" t="s" s="12">
        <v>37</v>
      </c>
      <c r="C11"/>
      <c r="D11"/>
      <c r="E11" t="s" s="8"/>
    </row>
    <row r="12">
      <c r="A12" t="s" s="13">
        <v>18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