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<sst xmlns="http://schemas.openxmlformats.org/spreadsheetml/2006/main" count="80" uniqueCount="80">
  <si>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</si>
  <si>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</si>
  <si>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Clémentine</t>
  </si>
  <si>
    <t>Code</t>
  </si>
  <si>
    <t>C85.SORB.CLEMEN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</si>
  <si>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</si>
  <si>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</si>
  <si>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</si>
  <si>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</si>
  <si>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</si>
  <si>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</si>
  <si>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</si>
  <si>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</si>
  <si>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</si>
  <si>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</si>
  <si>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</si>
  <si>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</si>
  <si>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</si>
  <si>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</si>
  <si>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</si>
  <si>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</si>
  <si>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</si>
  <si>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</si>
  <si>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</si>
  <si>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</si>
  <si>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</si>
  <si>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</si>
  <si>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</si>
  <si>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</si>
  <si>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</si>
  <si>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</si>
  <si>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</si>
  <si>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</si>
  <si>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PECTINE</t>
  </si>
  <si>
    <t>Pectine NH (nappage)</t>
  </si>
  <si>
    <t>Concentrés et purées cuisines</t>
  </si>
  <si>
    <t>kg</t>
  </si>
  <si>
    <t>JUS-CLEMENT-PH</t>
  </si>
  <si>
    <t>Jus de clémentine (à sourcer)</t>
  </si>
  <si>
    <t>Fruits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</si>
  <si>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</si>
  <si>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</si>
  <si>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</si>
  <si>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</si>
  <si>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</si>
  <si>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</si>
  <si>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</si>
  <si>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</si>
  <si>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</si>
  <si>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</si>
  <si>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</si>
  <si>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</si>
  <si>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</si>
  <si>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</si>
  <si>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</si>
  <si>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clémentine (à sourcer)</t>
  </si>
  <si>
    <t>matiere</t>
  </si>
  <si>
    <t xml:space="preserve">    ↳ Sucre blanc cristal sac 25 kg</t>
  </si>
  <si>
    <t xml:space="preserve">    ↳ Pectine NH (nappage)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</si>
  <si>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</si>
  <si>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</si>
  <si>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</si>
  <si>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</si>
  <si>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</si>
  <si>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</si>
  <si>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</si>
  <si>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clémentine, 450gr de sucre, un peu de pectine,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</si>
  <si>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</si>
  <si>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</si>
  <si>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</si>
  <si>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</si>
  <si>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</si>
  <si>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</si>
  <si>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</si>
  <si>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Clémentine</t>
  </si>
  <si>
    <t>Sorbet Clémentine  C85.SORB.CLEMEN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</si>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</sst>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0.797</v>
      </c>
    </row>
    <row r="12">
      <c r="A12" t="s" s="3">
        <v>18</v>
      </c>
      <c r="B12" s="4">
        <v>0.54965517241379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0.797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0.01</v>
      </c>
      <c r="E7" s="11">
        <f>D7*$B$2</f>
        <v>0.01</v>
      </c>
      <c r="F7" t="s">
        <v>36</v>
      </c>
      <c r="G7" s="4">
        <f>E7*32</f>
        <v>0.32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0.06</v>
      </c>
      <c r="E9" s="11">
        <f>D9*$B$2</f>
        <v>0.06</v>
      </c>
      <c r="F9" t="s">
        <v>36</v>
      </c>
      <c r="G9" s="4">
        <f>E9*1.8</f>
        <v>0.108</v>
      </c>
    </row>
    <row r="10">
      <c r="A10" t="s">
        <v>43</v>
      </c>
      <c r="B10" t="s">
        <v>44</v>
      </c>
      <c r="C10" t="s">
        <v>45</v>
      </c>
      <c r="D10" s="9">
        <v>0.45</v>
      </c>
      <c r="E10" s="11">
        <f>D10*$B$2</f>
        <v>0.45</v>
      </c>
      <c r="F10" t="s">
        <v>36</v>
      </c>
      <c r="G10" s="4">
        <f>E10*0.82</f>
        <v>0.369</v>
      </c>
    </row>
    <row r="11">
      <c r="A11"/>
      <c r="B11"/>
      <c r="C11"/>
      <c r="D11"/>
      <c r="E11"/>
      <c r="F11" t="s" s="3">
        <v>46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26</v>
      </c>
      <c r="F4" t="s">
        <v>39</v>
      </c>
    </row>
    <row r="5">
      <c r="A5">
        <v>1</v>
      </c>
      <c r="B5" t="s">
        <v>57</v>
      </c>
      <c r="C5" t="s">
        <v>56</v>
      </c>
      <c r="D5" s="11">
        <v>0.45</v>
      </c>
      <c r="E5" t="s">
        <v>36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0.01</v>
      </c>
      <c r="E6" t="s">
        <v>36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0.06</v>
      </c>
      <c r="E7" t="s">
        <v>36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3">
        <v>66</v>
      </c>
      <c r="E2" t="s" s="13"/>
      <c r="F2"/>
    </row>
    <row r="3">
      <c r="A3" t="s">
        <v>67</v>
      </c>
      <c r="B3">
        <v>1</v>
      </c>
      <c r="C3" t="s">
        <v>68</v>
      </c>
      <c r="D3" t="s" s="13">
        <v>69</v>
      </c>
      <c r="E3" t="s" s="13"/>
      <c r="F3"/>
    </row>
    <row r="4">
      <c r="A4" t="s">
        <v>67</v>
      </c>
      <c r="B4">
        <v>2</v>
      </c>
      <c r="C4" t="s">
        <v>70</v>
      </c>
      <c r="D4" t="s" s="13">
        <v>71</v>
      </c>
      <c r="E4" t="s" s="13"/>
      <c r="F4"/>
    </row>
    <row r="5">
      <c r="A5" t="s">
        <v>67</v>
      </c>
      <c r="B5">
        <v>3</v>
      </c>
      <c r="C5" t="s">
        <v>72</v>
      </c>
      <c r="D5" t="s" s="13">
        <v>73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4">
        <f>"C85.SORB.CLEMEN · PAT.GLACES · référence : "&amp;Besoins!B3&amp;" "&amp;Besoins!C3&amp;" · multiplicateur réglable sur la feuille ""Besoins"""</f>
        <v>C85.SORB.CLEMEN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1L de jus de clémentine, 450gr de sucre, un peu de pectine, glucose</v>
      </c>
      <c r="C5"/>
      <c r="D5"/>
    </row>
    <row r="6">
      <c r="A6"/>
      <c r="B6"/>
      <c r="C6"/>
      <c r="D6"/>
    </row>
    <row r="7">
      <c r="A7" t="s" s="15">
        <v>77</v>
      </c>
      <c r="B7"/>
      <c r="C7"/>
      <c r="D7"/>
    </row>
    <row r="8">
      <c r="A8" t="s" s="16">
        <v>76</v>
      </c>
      <c r="B8" t="str" s="13">
        <f>"[MÉLANGER] "&amp;Procedure!D3</f>
        <v>[MÉLANGER] Mélanger le jus ou la pulpe de fruit avec le sucre, l'eau et le glucose</v>
      </c>
      <c r="C8"/>
      <c r="D8"/>
    </row>
    <row r="9">
      <c r="A9" t="s" s="16">
        <v>78</v>
      </c>
      <c r="B9" t="str" s="13">
        <f>"[INCORPORER] "&amp;Procedure!D4</f>
        <v>[INCORPORER] Ajouter le jus de citron pour l'équilibre acide</v>
      </c>
      <c r="C9"/>
      <c r="D9"/>
    </row>
    <row r="10">
      <c r="A10" t="s" s="16">
        <v>79</v>
      </c>
      <c r="B10" t="str" s="13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7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2026-09-15T12:40:38Z</dcterms:created>
  <dc:title>Sorbet Clémentine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2026-09-15T12:40:38Z</dcterms:modified>
  <cp:revision>1</cp:revision>
</cp:coreProperties>
</file>