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<sst xmlns="http://schemas.openxmlformats.org/spreadsheetml/2006/main" count="84" uniqueCount="84">
  <si>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</si>
  <si>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</si>
  <si>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Sorbet Melon</t>
  </si>
  <si>
    <t>Code</t>
  </si>
  <si>
    <t>C85.SORB.MELON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</si>
  <si>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</si>
  <si>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</si>
  <si>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</si>
  <si>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</si>
  <si>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</si>
  <si>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</si>
  <si>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</si>
  <si>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</si>
  <si>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</si>
  <si>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</si>
  <si>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</si>
  <si>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</si>
  <si>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</si>
  <si>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</si>
  <si>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</si>
  <si>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</si>
  <si>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</si>
  <si>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</si>
  <si>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</si>
  <si>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</si>
  <si>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</si>
  <si>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</si>
  <si>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</si>
  <si>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</si>
  <si>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</si>
  <si>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</si>
  <si>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</si>
  <si>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</si>
  <si>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</si>
  <si>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</si>
  <si>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</si>
  <si>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JUS-MELON-PH</t>
  </si>
  <si>
    <t>Jus de melon (à sourcer)</t>
  </si>
  <si>
    <t>Fruits</t>
  </si>
  <si>
    <t>00000054</t>
  </si>
  <si>
    <t>CITRON PULCO (JUS)</t>
  </si>
  <si>
    <t>Agrumes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</si>
  <si>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</si>
  <si>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</si>
  <si>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</si>
  <si>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</si>
  <si>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</si>
  <si>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</si>
  <si>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</si>
  <si>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</si>
  <si>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</si>
  <si>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</si>
  <si>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</si>
  <si>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</si>
  <si>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</si>
  <si>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</si>
  <si>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</si>
  <si>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</si>
  <si>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Jus de melon (à sourcer)</t>
  </si>
  <si>
    <t>matiere</t>
  </si>
  <si>
    <t xml:space="preserve">    ↳ Eau (robinet - moy. France 2026)</t>
  </si>
  <si>
    <t xml:space="preserve">    ↳ Sucre blanc cristal sac 25 kg</t>
  </si>
  <si>
    <t xml:space="preserve">    ↳ CITRON PULCO (JUS)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</si>
  <si>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</si>
  <si>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</si>
  <si>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</si>
  <si>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</si>
  <si>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</si>
  <si>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</si>
  <si>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</si>
  <si>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de melon, 200gr d'eau, 300gr de sucre, 1/2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</si>
  <si>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</si>
  <si>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</si>
  <si>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</si>
  <si>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</si>
  <si>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</si>
  <si>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</si>
  <si>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</si>
  <si>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Melon</t>
  </si>
  <si>
    <t>Sorbet Melon  C85.SORB.MELON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</si>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</sst>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0.85012785714286</v>
      </c>
    </row>
    <row r="12">
      <c r="A12" t="s" s="3">
        <v>18</v>
      </c>
      <c r="B12" s="4">
        <v>0.5667519047619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0.85012785714286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0.2</v>
      </c>
      <c r="E7" s="11">
        <f>D7*$B$2</f>
        <v>0.2</v>
      </c>
      <c r="F7" t="s">
        <v>26</v>
      </c>
      <c r="G7" s="4">
        <f>E7*0.0043</f>
        <v>0.00086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26</v>
      </c>
      <c r="G9" s="4">
        <f>E9*3.6741428571</f>
        <v>0.459268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45</v>
      </c>
      <c r="G10" s="4">
        <f>E10*1.8</f>
        <v>0.144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45</v>
      </c>
      <c r="G11" s="4">
        <f>E11*0.82</f>
        <v>0.246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26</v>
      </c>
      <c r="F4" t="s">
        <v>38</v>
      </c>
    </row>
    <row r="5">
      <c r="A5">
        <v>1</v>
      </c>
      <c r="B5" t="s">
        <v>60</v>
      </c>
      <c r="C5" t="s">
        <v>59</v>
      </c>
      <c r="D5" s="11">
        <v>0.2</v>
      </c>
      <c r="E5" t="s">
        <v>26</v>
      </c>
      <c r="F5" t="s">
        <v>35</v>
      </c>
    </row>
    <row r="6">
      <c r="A6">
        <v>1</v>
      </c>
      <c r="B6" t="s">
        <v>61</v>
      </c>
      <c r="C6" t="s">
        <v>59</v>
      </c>
      <c r="D6" s="11">
        <v>0.3</v>
      </c>
      <c r="E6" t="s">
        <v>45</v>
      </c>
      <c r="F6" t="s">
        <v>48</v>
      </c>
    </row>
    <row r="7">
      <c r="A7">
        <v>1</v>
      </c>
      <c r="B7" t="s">
        <v>62</v>
      </c>
      <c r="C7" t="s">
        <v>59</v>
      </c>
      <c r="D7" s="11">
        <v>0.125</v>
      </c>
      <c r="E7" t="s">
        <v>26</v>
      </c>
      <c r="F7" t="s">
        <v>41</v>
      </c>
    </row>
    <row r="8">
      <c r="A8">
        <v>1</v>
      </c>
      <c r="B8" t="s">
        <v>63</v>
      </c>
      <c r="C8" t="s">
        <v>59</v>
      </c>
      <c r="D8" s="11">
        <v>0.08</v>
      </c>
      <c r="E8" t="s">
        <v>45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71</v>
      </c>
      <c r="B3">
        <v>1</v>
      </c>
      <c r="C3" t="s">
        <v>72</v>
      </c>
      <c r="D3" t="s" s="14">
        <v>73</v>
      </c>
      <c r="E3" t="s" s="14"/>
      <c r="F3"/>
    </row>
    <row r="4">
      <c r="A4" t="s">
        <v>71</v>
      </c>
      <c r="B4">
        <v>2</v>
      </c>
      <c r="C4" t="s">
        <v>74</v>
      </c>
      <c r="D4" t="s" s="14">
        <v>75</v>
      </c>
      <c r="E4" t="s" s="14"/>
      <c r="F4"/>
    </row>
    <row r="5">
      <c r="A5" t="s">
        <v>71</v>
      </c>
      <c r="B5">
        <v>3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"C85.SORB.MELON · PAT.GLACES · référence : "&amp;Besoins!B3&amp;" "&amp;Besoins!C3&amp;" · multiplicateur réglable sur la feuille ""Besoins"""</f>
        <v>C85.SORB.MELON · PAT.GLACES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1L de jus de melon, 200gr d'eau, 300gr de sucre, 1/2 citron, glucose</v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 t="s" s="17">
        <v>80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82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83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2026-10-30T14:36:33Z</dcterms:created>
  <dc:title>Sorbet Melon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2026-10-30T14:36:33Z</dcterms:modified>
  <cp:revision>1</cp:revision>
</cp:coreProperties>
</file>