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<sst xmlns="http://schemas.openxmlformats.org/spreadsheetml/2006/main" count="97" uniqueCount="97">
  <si>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</si>
  <si>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</si>
  <si>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Crème au Beurre V (autre version de la II)</t>
  </si>
  <si>
    <t>Code</t>
  </si>
  <si>
    <t>C85.CRBEU.V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</si>
  <si>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</si>
  <si>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</si>
  <si>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</si>
  <si>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</si>
  <si>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</si>
  <si>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</si>
  <si>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</si>
  <si>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</si>
  <si>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</si>
  <si>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</si>
  <si>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</si>
  <si>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</si>
  <si>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</si>
  <si>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</si>
  <si>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</si>
  <si>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</si>
  <si>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</si>
  <si>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</si>
  <si>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</si>
  <si>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</si>
  <si>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</si>
  <si>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</si>
  <si>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</si>
  <si>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</si>
  <si>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</si>
  <si>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</si>
  <si>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</si>
  <si>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</si>
  <si>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</si>
  <si>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</si>
  <si>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</si>
  <si>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</si>
  <si>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</si>
  <si>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</si>
  <si>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</si>
  <si>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</si>
  <si>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</si>
  <si>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</si>
  <si>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</si>
  <si>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</si>
  <si>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</si>
  <si>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</si>
  <si>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</si>
  <si>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</si>
  <si>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</si>
  <si>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</si>
  <si>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</si>
  <si>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</si>
  <si>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</si>
  <si>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</si>
  <si>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8,9 kg)</t>
  </si>
  <si>
    <t>recette</t>
  </si>
  <si>
    <t>Crèmes au beurre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</si>
  <si>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</si>
  <si>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</si>
  <si>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</si>
  <si>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</si>
  <si>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</si>
  <si>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</si>
  <si>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</si>
  <si>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</si>
  <si>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 xml:space="preserve">    ↳ BLANC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</si>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</sst>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672.03634315789</v>
      </c>
    </row>
    <row r="12">
      <c r="A12" t="s" s="3">
        <v>17</v>
      </c>
      <c r="B12" s="4">
        <v>75.509701478415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672.03634315789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8.9</v>
      </c>
      <c r="C3" t="s" s="10">
        <v>25</v>
      </c>
      <c r="D3"/>
      <c r="E3"/>
      <c r="F3"/>
    </row>
    <row r="4">
      <c r="A4" t="s">
        <v>26</v>
      </c>
      <c r="B4" s="11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31.871345</v>
      </c>
      <c r="E7" s="11">
        <f>D7*$B$2</f>
        <v>31.871345</v>
      </c>
      <c r="F7" t="s">
        <v>35</v>
      </c>
      <c r="G7" s="4">
        <f>E7*0.2700000002</f>
        <v>8.605263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25</v>
      </c>
      <c r="G10" s="4">
        <f>E10*5.2</f>
        <v>20.8</v>
      </c>
    </row>
    <row r="11">
      <c r="A11" t="s" s="12">
        <v>46</v>
      </c>
      <c r="B11" t="s">
        <v>47</v>
      </c>
      <c r="C11" t="s">
        <v>34</v>
      </c>
      <c r="D11" s="9">
        <v>1.2</v>
      </c>
      <c r="E11" s="11">
        <f>D11*$B$2</f>
        <v>1.2</v>
      </c>
      <c r="F11" t="s">
        <v>39</v>
      </c>
      <c r="G11" s="4">
        <f>E11*0.5999</f>
        <v>0.71988</v>
      </c>
    </row>
    <row r="12">
      <c r="A12" t="s">
        <v>48</v>
      </c>
      <c r="B12" t="s">
        <v>49</v>
      </c>
      <c r="C12" t="s">
        <v>50</v>
      </c>
      <c r="D12" s="9">
        <v>2.33</v>
      </c>
      <c r="E12" s="11">
        <f>D12*$B$2</f>
        <v>2.33</v>
      </c>
      <c r="F12" t="s">
        <v>25</v>
      </c>
      <c r="G12" s="4">
        <f>E12*0.82</f>
        <v>1.9106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1.2</v>
      </c>
      <c r="E3" t="s">
        <v>39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0.75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2</v>
      </c>
      <c r="E5" t="s">
        <v>35</v>
      </c>
      <c r="F5" t="s">
        <v>42</v>
      </c>
    </row>
    <row r="6">
      <c r="A6">
        <v>1</v>
      </c>
      <c r="B6" t="s">
        <v>62</v>
      </c>
      <c r="C6" t="s">
        <v>56</v>
      </c>
      <c r="D6" s="11">
        <v>1</v>
      </c>
      <c r="E6" t="s">
        <v>39</v>
      </c>
      <c r="F6" t="s">
        <v>63</v>
      </c>
    </row>
    <row r="7">
      <c r="A7">
        <v>2</v>
      </c>
      <c r="B7" t="s">
        <v>64</v>
      </c>
      <c r="C7" t="s">
        <v>59</v>
      </c>
      <c r="D7" s="11">
        <v>26.316</v>
      </c>
      <c r="E7" t="s">
        <v>35</v>
      </c>
      <c r="F7" t="s">
        <v>34</v>
      </c>
    </row>
    <row r="8">
      <c r="A8">
        <v>1</v>
      </c>
      <c r="B8" t="s">
        <v>60</v>
      </c>
      <c r="C8" t="s">
        <v>59</v>
      </c>
      <c r="D8" s="11">
        <v>0.7</v>
      </c>
      <c r="E8" t="s">
        <v>25</v>
      </c>
      <c r="F8" t="s">
        <v>50</v>
      </c>
    </row>
    <row r="9">
      <c r="A9">
        <v>1</v>
      </c>
      <c r="B9" t="s">
        <v>60</v>
      </c>
      <c r="C9" t="s">
        <v>59</v>
      </c>
      <c r="D9" s="11">
        <v>0.8</v>
      </c>
      <c r="E9" t="s">
        <v>25</v>
      </c>
      <c r="F9" t="s">
        <v>50</v>
      </c>
    </row>
    <row r="10">
      <c r="A10">
        <v>1</v>
      </c>
      <c r="B10" t="s">
        <v>65</v>
      </c>
      <c r="C10" t="s">
        <v>59</v>
      </c>
      <c r="D10" s="11">
        <v>0.2</v>
      </c>
      <c r="E10" t="s">
        <v>39</v>
      </c>
      <c r="F10" t="s">
        <v>38</v>
      </c>
    </row>
    <row r="11">
      <c r="A11">
        <v>1</v>
      </c>
      <c r="B11" t="s">
        <v>66</v>
      </c>
      <c r="C11" t="s">
        <v>56</v>
      </c>
      <c r="D11" s="11">
        <v>0.4</v>
      </c>
      <c r="E11" t="s">
        <v>39</v>
      </c>
      <c r="F11" t="s">
        <v>63</v>
      </c>
    </row>
    <row r="12">
      <c r="A12">
        <v>2</v>
      </c>
      <c r="B12" t="s">
        <v>64</v>
      </c>
      <c r="C12" t="s">
        <v>59</v>
      </c>
      <c r="D12" s="11">
        <v>5.556</v>
      </c>
      <c r="E12" t="s">
        <v>35</v>
      </c>
      <c r="F12" t="s">
        <v>34</v>
      </c>
    </row>
    <row r="13">
      <c r="A13">
        <v>1</v>
      </c>
      <c r="B13" t="s">
        <v>60</v>
      </c>
      <c r="C13" t="s">
        <v>59</v>
      </c>
      <c r="D13" s="11">
        <v>0.08</v>
      </c>
      <c r="E13" t="s">
        <v>25</v>
      </c>
      <c r="F13" t="s">
        <v>50</v>
      </c>
    </row>
    <row r="14">
      <c r="A14">
        <v>1</v>
      </c>
      <c r="B14" t="s">
        <v>67</v>
      </c>
      <c r="C14" t="s">
        <v>59</v>
      </c>
      <c r="D14" s="11">
        <v>4</v>
      </c>
      <c r="E14" t="s">
        <v>25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"[BOUILLIR] "&amp;Procedure!D2</f>
        <v>[BOUILLIR] Bouillir 1200gr de lait, 750gr de sucre, 2 gousses de vanille</v>
      </c>
      <c r="C5"/>
      <c r="D5"/>
    </row>
    <row r="6">
      <c r="A6" t="s" s="17">
        <v>91</v>
      </c>
      <c r="B6" t="str" s="14">
        <f>"[BLANCHIR] "&amp;Procedure!D3</f>
        <v>[BLANCHIR] Blanchir 1000gr de jaunes, 700gr de sucre semoule (masse n°1)</v>
      </c>
      <c r="C6"/>
      <c r="D6"/>
    </row>
    <row r="7">
      <c r="A7" t="s" s="17">
        <v>92</v>
      </c>
      <c r="B7" t="str" s="14">
        <f>"[VERSER] "&amp;Procedure!D4</f>
        <v>[VERSER] Verser le lait sur les jaunes, bouillir 15 secondes en remuant, lisser à la machine au fouet</v>
      </c>
      <c r="C7"/>
      <c r="D7"/>
    </row>
    <row r="8">
      <c r="A8" t="s" s="17">
        <v>93</v>
      </c>
      <c r="B8" t="str" s="14">
        <f>"[CUIRE] "&amp;Procedure!D5</f>
        <v>[CUIRE] Cuire à 121°C : 800gr de sucre, 200gr d'eau</v>
      </c>
      <c r="C8"/>
      <c r="D8"/>
    </row>
    <row r="9">
      <c r="A9" t="s" s="17">
        <v>94</v>
      </c>
      <c r="B9" t="str" s="14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7">
        <v>95</v>
      </c>
      <c r="B10" t="str" s="14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7">
        <v>96</v>
      </c>
      <c r="B11" t="str" s="14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