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<sst xmlns="http://schemas.openxmlformats.org/spreadsheetml/2006/main" count="77" uniqueCount="77">
  <si>
    <t>Fiche technique</t>
  </si>
  <si>
    <t>Nom</t>
  </si>
  <si>
    <t>Crème Brûlée</t>
  </si>
  <si>
    <t>Code</t>
  </si>
  <si>
    <t>C85.CRBRUL</t>
  </si>
  <si>
    <t>Classe</t>
  </si>
  <si>
    <t>Crèmes cuites (pâtissière, anglaise) (PAT.CREAMS.CUITES)</t>
  </si>
  <si>
    <t>Statut</t>
  </si>
  <si>
    <t>publie</t>
  </si>
  <si>
    <t>Verrouillée</t>
  </si>
  <si>
    <t>Oui — Corpus PAL.CAH85 — audité et corrigé, verrouillage Chapitre 5</t>
  </si>
  <si>
    <t>Source bibliographique</t>
  </si>
  <si>
    <t>Cahier professionnel 1985-86 (PAL.CAH85)</t>
  </si>
  <si>
    <t>Provenance</t>
  </si>
  <si>
    <t>Quantité de référence</t>
  </si>
  <si>
    <t>3,64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</si>
  <si>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</si>
  <si>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</si>
  <si>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</si>
  <si>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</si>
  <si>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</si>
  <si>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01:56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</si>
  <si>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</si>
  <si>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</si>
  <si>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</si>
  <si>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</si>
  <si>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</si>
  <si>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</si>
  <si>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</si>
  <si>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</si>
  <si>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</si>
  <si>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</si>
  <si>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00000049</t>
  </si>
  <si>
    <t>CREME FRAOECHE</t>
  </si>
  <si>
    <t>Produits frais</t>
  </si>
  <si>
    <t>lt</t>
  </si>
  <si>
    <t>00000047</t>
  </si>
  <si>
    <t>OEUF A3 (PRIX)</t>
  </si>
  <si>
    <t>Produits laitiers</t>
  </si>
  <si>
    <t>pc</t>
  </si>
  <si>
    <t>EPI-VANILLE-GOU</t>
  </si>
  <si>
    <t>Gousses de vanille Bourbon</t>
  </si>
  <si>
    <t>Épices en poudre et graines</t>
  </si>
  <si>
    <t>00000051</t>
  </si>
  <si>
    <t>LAIT</t>
  </si>
  <si>
    <t>SUC-BLANC</t>
  </si>
  <si>
    <t>Sucre blanc cristal sac 25 kg</t>
  </si>
  <si>
    <t>Sucres et édulcorants</t>
  </si>
  <si>
    <t>Total</t>
  </si>
  <si>
    <t>Niveau</t>
  </si>
  <si>
    <t>Composant</t>
  </si>
  <si>
    <t>Type</t>
  </si>
  <si>
    <t>Quantité (pour 3,64 kg)</t>
  </si>
  <si>
    <t>recette</t>
  </si>
  <si>
    <t>Crèmes cuites (pâtissière, anglaise)</t>
  </si>
  <si>
    <t xml:space="preserve">    ↳ CREME FRAOECHE</t>
  </si>
  <si>
    <t>matiere</t>
  </si>
  <si>
    <t xml:space="preserve">    ↳ LAIT</t>
  </si>
  <si>
    <t xml:space="preserve">    ↳ Sucre blanc cristal sac 25 kg</t>
  </si>
  <si>
    <t xml:space="preserve">    ↳ Gousses de vanille Bourbon</t>
  </si>
  <si>
    <t xml:space="preserve">    ↳ JAUNE D'OEUF (ML)</t>
  </si>
  <si>
    <t>Conversions oeufs et ovoproduits</t>
  </si>
  <si>
    <t xml:space="preserve">        ↳ OEUF A3 (PRIX)</t>
  </si>
  <si>
    <t>Recette</t>
  </si>
  <si>
    <t>#</t>
  </si>
  <si>
    <t>Verbe</t>
  </si>
  <si>
    <t>Étape</t>
  </si>
  <si>
    <t>Précision technique</t>
  </si>
  <si>
    <t>Durée</t>
  </si>
  <si>
    <t>CRÉMER</t>
  </si>
  <si>
    <t>2L de crème, 1L de lait, 600gr de sucre, 4 bâtons de vanille, 40 jaunes</t>
  </si>
  <si>
    <t>CUIRE</t>
  </si>
  <si>
    <t>Cuire à 90°C pendant 1H</t>
  </si>
  <si>
    <t>Fiche technique — Crème Brûlée</t>
  </si>
  <si>
    <t>Crème Brûlée  C85.CRBRUL</t>
  </si>
  <si>
    <t>1.</t>
  </si>
  <si>
    <t>2.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</si>
</sst>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1291.5589</v>
      </c>
    </row>
    <row r="12">
      <c r="A12" t="s" s="3">
        <v>17</v>
      </c>
      <c r="B12" s="4">
        <v>354.82387362637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1291.5589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2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3.64</v>
      </c>
      <c r="C3" t="s" s="10">
        <v>25</v>
      </c>
      <c r="D3"/>
      <c r="E3"/>
      <c r="F3"/>
    </row>
    <row r="4">
      <c r="A4" t="s">
        <v>26</v>
      </c>
      <c r="B4" s="11">
        <f>$B$2*B3</f>
        <v>3.64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12">
        <v>32</v>
      </c>
      <c r="B7" t="s">
        <v>33</v>
      </c>
      <c r="C7" t="s">
        <v>34</v>
      </c>
      <c r="D7" s="9">
        <v>2</v>
      </c>
      <c r="E7" s="11">
        <f>D7*$B$2</f>
        <v>2</v>
      </c>
      <c r="F7" t="s">
        <v>35</v>
      </c>
      <c r="G7" s="4">
        <f>E7*2.5335</f>
        <v>5.067</v>
      </c>
    </row>
    <row r="8">
      <c r="A8" t="s" s="12">
        <v>36</v>
      </c>
      <c r="B8" t="s">
        <v>37</v>
      </c>
      <c r="C8" t="s">
        <v>38</v>
      </c>
      <c r="D8" s="9">
        <v>20</v>
      </c>
      <c r="E8" s="11">
        <f>D8*$B$2</f>
        <v>20</v>
      </c>
      <c r="F8" t="s">
        <v>39</v>
      </c>
      <c r="G8" s="4">
        <f>E8*0.27</f>
        <v>5.4</v>
      </c>
    </row>
    <row r="9">
      <c r="A9" t="s">
        <v>40</v>
      </c>
      <c r="B9" t="s">
        <v>41</v>
      </c>
      <c r="C9" t="s">
        <v>42</v>
      </c>
      <c r="D9" s="9">
        <v>4</v>
      </c>
      <c r="E9" s="11">
        <f>D9*$B$2</f>
        <v>4</v>
      </c>
      <c r="F9" t="s">
        <v>25</v>
      </c>
      <c r="G9" s="4">
        <f>E9*320</f>
        <v>1280</v>
      </c>
    </row>
    <row r="10">
      <c r="A10" t="s" s="12">
        <v>43</v>
      </c>
      <c r="B10" t="s">
        <v>44</v>
      </c>
      <c r="C10" t="s">
        <v>38</v>
      </c>
      <c r="D10" s="9">
        <v>1</v>
      </c>
      <c r="E10" s="11">
        <f>D10*$B$2</f>
        <v>1</v>
      </c>
      <c r="F10" t="s">
        <v>35</v>
      </c>
      <c r="G10" s="4">
        <f>E10*0.5999</f>
        <v>0.5999</v>
      </c>
    </row>
    <row r="11">
      <c r="A11" t="s">
        <v>45</v>
      </c>
      <c r="B11" t="s">
        <v>46</v>
      </c>
      <c r="C11" t="s">
        <v>47</v>
      </c>
      <c r="D11" s="9">
        <v>0.6</v>
      </c>
      <c r="E11" s="11">
        <f>D11*$B$2</f>
        <v>0.6</v>
      </c>
      <c r="F11" t="s">
        <v>25</v>
      </c>
      <c r="G11" s="4">
        <f>E11*0.82</f>
        <v>0.492</v>
      </c>
    </row>
    <row r="12">
      <c r="A12"/>
      <c r="B12"/>
      <c r="C12"/>
      <c r="D12"/>
      <c r="E12"/>
      <c r="F12" t="s" s="3">
        <v>48</v>
      </c>
      <c r="G12" s="13">
        <f>SUM(G7:G11)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49</v>
      </c>
      <c r="B1" t="s" s="2">
        <v>50</v>
      </c>
      <c r="C1" t="s" s="2">
        <v>51</v>
      </c>
      <c r="D1" t="s" s="2">
        <v>52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53</v>
      </c>
      <c r="D2" s="11">
        <v>3.64</v>
      </c>
      <c r="E2" t="s">
        <v>25</v>
      </c>
      <c r="F2" t="s">
        <v>54</v>
      </c>
    </row>
    <row r="3">
      <c r="A3">
        <v>1</v>
      </c>
      <c r="B3" t="s">
        <v>55</v>
      </c>
      <c r="C3" t="s">
        <v>56</v>
      </c>
      <c r="D3" s="11">
        <v>2</v>
      </c>
      <c r="E3" t="s">
        <v>25</v>
      </c>
      <c r="F3" t="s">
        <v>34</v>
      </c>
    </row>
    <row r="4">
      <c r="A4">
        <v>1</v>
      </c>
      <c r="B4" t="s">
        <v>57</v>
      </c>
      <c r="C4" t="s">
        <v>56</v>
      </c>
      <c r="D4" s="11">
        <v>1</v>
      </c>
      <c r="E4" t="s">
        <v>35</v>
      </c>
      <c r="F4" t="s">
        <v>38</v>
      </c>
    </row>
    <row r="5">
      <c r="A5">
        <v>1</v>
      </c>
      <c r="B5" t="s">
        <v>58</v>
      </c>
      <c r="C5" t="s">
        <v>56</v>
      </c>
      <c r="D5" s="11">
        <v>0.6</v>
      </c>
      <c r="E5" t="s">
        <v>25</v>
      </c>
      <c r="F5" t="s">
        <v>47</v>
      </c>
    </row>
    <row r="6">
      <c r="A6">
        <v>1</v>
      </c>
      <c r="B6" t="s">
        <v>59</v>
      </c>
      <c r="C6" t="s">
        <v>56</v>
      </c>
      <c r="D6" s="11">
        <v>4</v>
      </c>
      <c r="E6" t="s">
        <v>39</v>
      </c>
      <c r="F6" t="s">
        <v>42</v>
      </c>
    </row>
    <row r="7">
      <c r="A7">
        <v>1</v>
      </c>
      <c r="B7" t="s">
        <v>60</v>
      </c>
      <c r="C7" t="s">
        <v>53</v>
      </c>
      <c r="D7" s="11">
        <v>0.76</v>
      </c>
      <c r="E7" t="s">
        <v>35</v>
      </c>
      <c r="F7" t="s">
        <v>61</v>
      </c>
    </row>
    <row r="8">
      <c r="A8">
        <v>2</v>
      </c>
      <c r="B8" t="s">
        <v>62</v>
      </c>
      <c r="C8" t="s">
        <v>56</v>
      </c>
      <c r="D8" s="11">
        <v>20</v>
      </c>
      <c r="E8" t="s">
        <v>39</v>
      </c>
      <c r="F8" t="s">
        <v>38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3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63</v>
      </c>
      <c r="B1" t="s" s="2">
        <v>64</v>
      </c>
      <c r="C1" t="s" s="2">
        <v>65</v>
      </c>
      <c r="D1" t="s" s="2">
        <v>66</v>
      </c>
      <c r="E1" t="s" s="2">
        <v>67</v>
      </c>
      <c r="F1" t="s" s="2">
        <v>68</v>
      </c>
    </row>
    <row r="2">
      <c r="A2" t="s">
        <v>2</v>
      </c>
      <c r="B2">
        <v>1</v>
      </c>
      <c r="C2" t="s">
        <v>69</v>
      </c>
      <c r="D2" t="s" s="14">
        <v>70</v>
      </c>
      <c r="E2" t="s" s="14"/>
      <c r="F2"/>
    </row>
    <row r="3">
      <c r="A3" t="s">
        <v>2</v>
      </c>
      <c r="B3">
        <v>2</v>
      </c>
      <c r="C3" t="s">
        <v>71</v>
      </c>
      <c r="D3" t="s" s="14">
        <v>72</v>
      </c>
      <c r="E3" t="s" s="14"/>
      <c r="F3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8"/>
  <cols>
    <col min="1" max="1" width="22" customWidth="1"/>
    <col min="2" max="2" width="52" customWidth="1"/>
  </cols>
  <sheetData>
    <row r="1" customHeight="1" ht="24">
      <c r="A1" t="s" s="7">
        <v>73</v>
      </c>
      <c r="B1"/>
      <c r="C1"/>
      <c r="D1"/>
    </row>
    <row r="2">
      <c r="A2" t="str" s="15">
        <f>"C85.CRBRUL · PAT.CREAMS.CUITES · référence : "&amp;Besoins!B3&amp;" "&amp;Besoins!C3&amp;" · multiplicateur réglable sur la feuille ""Besoins"""</f>
        <v>C85.CRBRUL · PAT.CREAMS.CUITES · référence : 3,64 kg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74</v>
      </c>
      <c r="B4"/>
      <c r="C4"/>
      <c r="D4"/>
    </row>
    <row r="5">
      <c r="A5" t="s" s="17">
        <v>75</v>
      </c>
      <c r="B5" t="str" s="14">
        <f>"[CRÉMER] "&amp;Procedure!D2</f>
        <v>[CRÉMER] 2L de crème, 1L de lait, 600gr de sucre, 4 bâtons de vanille, 40 jaunes</v>
      </c>
      <c r="C5"/>
      <c r="D5"/>
    </row>
    <row r="6">
      <c r="A6" t="s" s="17">
        <v>76</v>
      </c>
      <c r="B6" t="str" s="14">
        <f>"[CUIRE] "&amp;Procedure!D3</f>
        <v>[CUIRE] Cuire à 90°C pendant 1H</v>
      </c>
      <c r="C6"/>
      <c r="D6"/>
    </row>
    <row r="7">
      <c r="A7"/>
      <c r="B7"/>
      <c r="C7"/>
      <c r="D7"/>
    </row>
    <row r="8">
      <c r="A8" t="s" s="18">
        <v>22</v>
      </c>
      <c r="B8"/>
      <c r="C8"/>
      <c r="D8"/>
    </row>
  </sheetData>
  <sheetProtection sheet="1"/>
  <mergeCells count="6">
    <mergeCell ref="A1:D1"/>
    <mergeCell ref="A2:D2"/>
    <mergeCell ref="A4:D4"/>
    <mergeCell ref="B5:D5"/>
    <mergeCell ref="B6:D6"/>
    <mergeCell ref="A8:D8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2026-07-31T23:56:16Z</dcterms:created>
  <dc:title>Crème Brûlée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2026-07-31T23:56:16Z</dcterms:modified>
  <cp:revision>1</cp:revision>
</cp:coreProperties>
</file>