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<sst xmlns="http://schemas.openxmlformats.org/spreadsheetml/2006/main" count="82" uniqueCount="82">
  <si>
    <t>Fiche technique</t>
  </si>
  <si>
    <t>Nom</t>
  </si>
  <si>
    <t>Crème Légère Nature ("Strasbourgeois")</t>
  </si>
  <si>
    <t>Code</t>
  </si>
  <si>
    <t>C85.CRLE.STRAS</t>
  </si>
  <si>
    <t>Classe</t>
  </si>
  <si>
    <t>Crèmes montées (Chantilly, diplomat) (PAT.CREAMS.MONTEES)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</si>
  <si>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</si>
  <si>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</si>
  <si>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</si>
  <si>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</si>
  <si>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</si>
  <si>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</si>
  <si>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</si>
  <si>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</si>
  <si>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2,5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</si>
  <si>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</si>
  <si>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</si>
  <si>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</si>
  <si>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</si>
  <si>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</si>
  <si>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03:51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</si>
  <si>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</si>
  <si>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</si>
  <si>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</si>
  <si>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</si>
  <si>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</si>
  <si>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</si>
  <si>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</si>
  <si>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</si>
  <si>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</si>
  <si>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</si>
  <si>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</si>
  <si>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</si>
  <si>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</si>
  <si>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</si>
  <si>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</si>
  <si>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</si>
  <si>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</si>
  <si>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</si>
  <si>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</si>
  <si>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</si>
  <si>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</si>
  <si>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</si>
  <si>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</si>
  <si>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</si>
  <si>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</si>
  <si>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</si>
  <si>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</si>
  <si>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</si>
  <si>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2,5 kg)</t>
  </si>
  <si>
    <t>recette</t>
  </si>
  <si>
    <t>Crèmes montées (Chantilly, diplomat)</t>
  </si>
  <si>
    <t xml:space="preserve">    ↳ Crème Légère I (Appareil à Bombe)</t>
  </si>
  <si>
    <t>Appareils divers</t>
  </si>
  <si>
    <t xml:space="preserve">        ↳ JAUNE D'OEUF (ML)</t>
  </si>
  <si>
    <t>Conversions oeufs et ovoproduits</t>
  </si>
  <si>
    <t xml:space="preserve">            ↳ OEUF A3 (PRIX)</t>
  </si>
  <si>
    <t>matiere</t>
  </si>
  <si>
    <t xml:space="preserve">        ↳ Sucre blanc cristal sac 25 kg</t>
  </si>
  <si>
    <t xml:space="preserve">        ↳ EAU</t>
  </si>
  <si>
    <t xml:space="preserve">    ↳ CREME FRAOECHE</t>
  </si>
  <si>
    <t>Recette</t>
  </si>
  <si>
    <t>#</t>
  </si>
  <si>
    <t>Verbe</t>
  </si>
  <si>
    <t>Étape</t>
  </si>
  <si>
    <t>Précision technique</t>
  </si>
  <si>
    <t>Durée</t>
  </si>
  <si>
    <t>REFROIDIR</t>
  </si>
  <si>
    <t>Après refroidissement de l'Appareil à Bombe, passer au batteur, faire monter</t>
  </si>
  <si>
    <t>INCORPORER</t>
  </si>
  <si>
    <t>Ajouter à la main 1500ml de crème fouettée</t>
  </si>
  <si>
    <t>Crème Légère I (Appareil à Bombe)</t>
  </si>
  <si>
    <t>PASSER</t>
  </si>
  <si>
    <t>Passer au chinois 450ml de jaunes d'œufs, 400gr de sucre, 150ml d'eau</t>
  </si>
  <si>
    <t>MÉLANGER</t>
  </si>
  <si>
    <t>Mélanger le tout, mettre au bain-marie, pocher à 88°C</t>
  </si>
  <si>
    <t>Fiche technique — Crème Légère Nature ("Strasbourgeois")</t>
  </si>
  <si>
    <t>Crème Légère Nature ("Strasbourgeois")  C85.CRLE.STRAS</t>
  </si>
  <si>
    <t>1.</t>
  </si>
  <si>
    <t>2.</t>
  </si>
  <si>
    <t>↳ Crème Légère I (Appareil à Bombe)  C85.CRLE.I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</si>
</sst>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7.3260684210526</v>
      </c>
    </row>
    <row r="12">
      <c r="A12" t="s" s="3">
        <v>17</v>
      </c>
      <c r="B12" s="4">
        <v>2.9304273684211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7.3260684210526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2.5</v>
      </c>
      <c r="C3" t="s" s="10">
        <v>25</v>
      </c>
      <c r="D3"/>
      <c r="E3"/>
      <c r="F3"/>
    </row>
    <row r="4">
      <c r="A4" t="s">
        <v>26</v>
      </c>
      <c r="B4" s="11">
        <f>$B$2*B3</f>
        <v>2.5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1.5</v>
      </c>
      <c r="E7" s="11">
        <f>D7*$B$2</f>
        <v>1.5</v>
      </c>
      <c r="F7" t="s">
        <v>35</v>
      </c>
      <c r="G7" s="4">
        <f>E7*2.5335</f>
        <v>3.80025</v>
      </c>
    </row>
    <row r="8">
      <c r="A8" t="s" s="12">
        <v>36</v>
      </c>
      <c r="B8" t="s">
        <v>37</v>
      </c>
      <c r="C8" t="s">
        <v>38</v>
      </c>
      <c r="D8" s="9">
        <v>11.842105</v>
      </c>
      <c r="E8" s="11">
        <f>D8*$B$2</f>
        <v>11.842105</v>
      </c>
      <c r="F8" t="s">
        <v>39</v>
      </c>
      <c r="G8" s="4">
        <f>E8*0.270000006</f>
        <v>3.197368</v>
      </c>
    </row>
    <row r="9">
      <c r="A9" t="s" s="12">
        <v>40</v>
      </c>
      <c r="B9" t="s">
        <v>41</v>
      </c>
      <c r="C9" t="s">
        <v>42</v>
      </c>
      <c r="D9" s="9">
        <v>0.15</v>
      </c>
      <c r="E9" s="11">
        <f>D9*$B$2</f>
        <v>0.15</v>
      </c>
      <c r="F9" t="s">
        <v>35</v>
      </c>
      <c r="G9" s="4">
        <f>E9*0.003</f>
        <v>0.00045</v>
      </c>
    </row>
    <row r="10">
      <c r="A10" t="s">
        <v>43</v>
      </c>
      <c r="B10" t="s">
        <v>44</v>
      </c>
      <c r="C10" t="s">
        <v>45</v>
      </c>
      <c r="D10" s="9">
        <v>0.4</v>
      </c>
      <c r="E10" s="11">
        <f>D10*$B$2</f>
        <v>0.4</v>
      </c>
      <c r="F10" t="s">
        <v>25</v>
      </c>
      <c r="G10" s="4">
        <f>E10*0.82</f>
        <v>0.328</v>
      </c>
    </row>
    <row r="11">
      <c r="A11"/>
      <c r="B11"/>
      <c r="C11"/>
      <c r="D11"/>
      <c r="E11"/>
      <c r="F11" t="s" s="3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51</v>
      </c>
      <c r="D2" s="11">
        <v>2.5</v>
      </c>
      <c r="E2" t="s">
        <v>25</v>
      </c>
      <c r="F2" t="s">
        <v>52</v>
      </c>
    </row>
    <row r="3">
      <c r="A3">
        <v>1</v>
      </c>
      <c r="B3" t="s">
        <v>53</v>
      </c>
      <c r="C3" t="s">
        <v>51</v>
      </c>
      <c r="D3" s="11">
        <v>1</v>
      </c>
      <c r="E3" t="s">
        <v>25</v>
      </c>
      <c r="F3" t="s">
        <v>54</v>
      </c>
    </row>
    <row r="4">
      <c r="A4">
        <v>2</v>
      </c>
      <c r="B4" t="s">
        <v>55</v>
      </c>
      <c r="C4" t="s">
        <v>51</v>
      </c>
      <c r="D4" s="11">
        <v>0.45</v>
      </c>
      <c r="E4" t="s">
        <v>35</v>
      </c>
      <c r="F4" t="s">
        <v>56</v>
      </c>
    </row>
    <row r="5">
      <c r="A5">
        <v>3</v>
      </c>
      <c r="B5" t="s">
        <v>57</v>
      </c>
      <c r="C5" t="s">
        <v>58</v>
      </c>
      <c r="D5" s="11">
        <v>11.842</v>
      </c>
      <c r="E5" t="s">
        <v>39</v>
      </c>
      <c r="F5" t="s">
        <v>38</v>
      </c>
    </row>
    <row r="6">
      <c r="A6">
        <v>2</v>
      </c>
      <c r="B6" t="s">
        <v>59</v>
      </c>
      <c r="C6" t="s">
        <v>58</v>
      </c>
      <c r="D6" s="11">
        <v>0.4</v>
      </c>
      <c r="E6" t="s">
        <v>25</v>
      </c>
      <c r="F6" t="s">
        <v>45</v>
      </c>
    </row>
    <row r="7">
      <c r="A7">
        <v>2</v>
      </c>
      <c r="B7" t="s">
        <v>60</v>
      </c>
      <c r="C7" t="s">
        <v>58</v>
      </c>
      <c r="D7" s="11">
        <v>0.15</v>
      </c>
      <c r="E7" t="s">
        <v>35</v>
      </c>
      <c r="F7" t="s">
        <v>42</v>
      </c>
    </row>
    <row r="8">
      <c r="A8">
        <v>1</v>
      </c>
      <c r="B8" t="s">
        <v>61</v>
      </c>
      <c r="C8" t="s">
        <v>58</v>
      </c>
      <c r="D8" s="11">
        <v>1.5</v>
      </c>
      <c r="E8" t="s">
        <v>25</v>
      </c>
      <c r="F8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66</v>
      </c>
      <c r="F1" t="s" s="2">
        <v>67</v>
      </c>
    </row>
    <row r="2">
      <c r="A2" t="s">
        <v>2</v>
      </c>
      <c r="B2">
        <v>1</v>
      </c>
      <c r="C2" t="s">
        <v>68</v>
      </c>
      <c r="D2" t="s" s="14">
        <v>69</v>
      </c>
      <c r="E2" t="s" s="14"/>
      <c r="F2"/>
    </row>
    <row r="3">
      <c r="A3" t="s">
        <v>2</v>
      </c>
      <c r="B3">
        <v>2</v>
      </c>
      <c r="C3" t="s">
        <v>70</v>
      </c>
      <c r="D3" t="s" s="14">
        <v>71</v>
      </c>
      <c r="E3" t="s" s="14"/>
      <c r="F3"/>
    </row>
    <row r="4">
      <c r="A4" t="s">
        <v>72</v>
      </c>
      <c r="B4">
        <v>1</v>
      </c>
      <c r="C4" t="s">
        <v>73</v>
      </c>
      <c r="D4" t="s" s="14">
        <v>74</v>
      </c>
      <c r="E4" t="s" s="14"/>
      <c r="F4"/>
    </row>
    <row r="5">
      <c r="A5" t="s">
        <v>72</v>
      </c>
      <c r="B5">
        <v>2</v>
      </c>
      <c r="C5" t="s">
        <v>75</v>
      </c>
      <c r="D5" t="s" s="14">
        <v>76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77</v>
      </c>
      <c r="B1"/>
      <c r="C1"/>
      <c r="D1"/>
    </row>
    <row r="2">
      <c r="A2" t="str" s="15">
        <f>"C85.CRLE.STRAS · PAT.CREAMS.MONTEES · référence : "&amp;Besoins!B3&amp;" "&amp;Besoins!C3&amp;" · multiplicateur réglable sur la feuille ""Besoins"""</f>
        <v>C85.CRLE.STRAS · PAT.CREAMS.MONTEES · référence : 2,5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78</v>
      </c>
      <c r="B4"/>
      <c r="C4"/>
      <c r="D4"/>
    </row>
    <row r="5">
      <c r="A5" t="s" s="17">
        <v>79</v>
      </c>
      <c r="B5" t="str" s="14">
        <f>"[REFROIDIR] "&amp;Procedure!D2</f>
        <v>[REFROIDIR] Après refroidissement de l'Appareil à Bombe, passer au batteur, faire monter</v>
      </c>
      <c r="C5"/>
      <c r="D5"/>
    </row>
    <row r="6">
      <c r="A6" t="s" s="17">
        <v>80</v>
      </c>
      <c r="B6" t="str" s="14">
        <f>"[INCORPORER] "&amp;Procedure!D3</f>
        <v>[INCORPORER] Ajouter à la main 1500ml de crème fouettée</v>
      </c>
      <c r="C6"/>
      <c r="D6"/>
    </row>
    <row r="7">
      <c r="A7"/>
      <c r="B7"/>
      <c r="C7"/>
      <c r="D7"/>
    </row>
    <row r="8">
      <c r="A8" t="s" s="16">
        <v>81</v>
      </c>
      <c r="B8"/>
      <c r="C8"/>
      <c r="D8"/>
    </row>
    <row r="9">
      <c r="A9" t="s" s="17">
        <v>79</v>
      </c>
      <c r="B9" t="str" s="14">
        <f>"[PASSER] "&amp;Procedure!D4</f>
        <v>[PASSER] Passer au chinois 450ml de jaunes d'œufs, 400gr de sucre, 150ml d'eau</v>
      </c>
      <c r="C9"/>
      <c r="D9"/>
    </row>
    <row r="10">
      <c r="A10" t="s" s="17">
        <v>80</v>
      </c>
      <c r="B10" t="str" s="14">
        <f>"[MÉLANGER] "&amp;Procedure!D5</f>
        <v>[MÉLANGER] Mélanger le tout, mettre au bain-marie, pocher à 88°C</v>
      </c>
      <c r="C10"/>
      <c r="D10"/>
    </row>
    <row r="11">
      <c r="A11"/>
      <c r="B11"/>
      <c r="C11"/>
      <c r="D11"/>
    </row>
    <row r="12">
      <c r="A12" t="s" s="18">
        <v>22</v>
      </c>
      <c r="B12"/>
      <c r="C12"/>
      <c r="D12"/>
    </row>
  </sheetData>
  <sheetProtection sheet="1"/>
  <mergeCells count="9">
    <mergeCell ref="A1:D1"/>
    <mergeCell ref="A2:D2"/>
    <mergeCell ref="A4:D4"/>
    <mergeCell ref="B5:D5"/>
    <mergeCell ref="B6:D6"/>
    <mergeCell ref="A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2026-08-01T01:51:50Z</dcterms:created>
  <dc:title>Crème Légère Nature ("Strasbour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2026-08-01T01:51:50Z</dcterms:modified>
  <cp:revision>1</cp:revision>
</cp:coreProperties>
</file>