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<sst xmlns="http://schemas.openxmlformats.org/spreadsheetml/2006/main" count="85" uniqueCount="85">
  <si>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</si>
  <si>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</si>
  <si>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Succès au Coco</t>
  </si>
  <si>
    <t>Code</t>
  </si>
  <si>
    <t>C85.BISC.SUCCOCO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</si>
  <si>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</si>
  <si>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</si>
  <si>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</si>
  <si>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</si>
  <si>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</si>
  <si>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</si>
  <si>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</si>
  <si>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</si>
  <si>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</si>
  <si>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</si>
  <si>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</si>
  <si>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</si>
  <si>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</si>
  <si>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</si>
  <si>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</si>
  <si>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</si>
  <si>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</si>
  <si>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</si>
  <si>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</si>
  <si>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</si>
  <si>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</si>
  <si>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</si>
  <si>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</si>
  <si>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</si>
  <si>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</si>
  <si>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</si>
  <si>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</si>
  <si>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</si>
  <si>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</si>
  <si>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</si>
  <si>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</si>
  <si>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</si>
  <si>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</si>
  <si>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</si>
  <si>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</si>
  <si>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</si>
  <si>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</si>
  <si>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</si>
  <si>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</si>
  <si>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</si>
  <si>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</si>
  <si>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</si>
  <si>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</si>
  <si>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</si>
  <si>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</si>
  <si>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</si>
  <si>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3,075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</si>
  <si>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</si>
  <si>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</si>
  <si>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</si>
  <si>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</si>
  <si>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</si>
  <si>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</si>
  <si>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</si>
  <si>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Noix de coco râpée déshydratée</t>
  </si>
  <si>
    <t xml:space="preserve">    ↳ Sucre glace tamisé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</si>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</sst>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9.40373</v>
      </c>
    </row>
    <row r="12">
      <c r="A12" t="s" s="3">
        <v>17</v>
      </c>
      <c r="B12" s="4">
        <v>3.0581235772358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9.40373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3.075</v>
      </c>
      <c r="C3" t="s" s="10">
        <v>25</v>
      </c>
      <c r="D3"/>
      <c r="E3"/>
      <c r="F3"/>
    </row>
    <row r="4">
      <c r="A4" t="s">
        <v>26</v>
      </c>
      <c r="B4" s="11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17.361111</v>
      </c>
      <c r="E7" s="11">
        <f>D7*$B$2</f>
        <v>17.361111</v>
      </c>
      <c r="F7" t="s">
        <v>35</v>
      </c>
      <c r="G7" s="4">
        <f>E7*0.2700000017</f>
        <v>4.6875</v>
      </c>
    </row>
    <row r="8">
      <c r="A8" t="s">
        <v>36</v>
      </c>
      <c r="B8" t="s">
        <v>37</v>
      </c>
      <c r="C8" t="s">
        <v>38</v>
      </c>
      <c r="D8" s="9">
        <v>0.625</v>
      </c>
      <c r="E8" s="11">
        <f>D8*$B$2</f>
        <v>0.625</v>
      </c>
      <c r="F8" t="s">
        <v>25</v>
      </c>
      <c r="G8" s="4">
        <f>E8*4.5</f>
        <v>2.8125</v>
      </c>
    </row>
    <row r="9">
      <c r="A9" t="s" s="12">
        <v>39</v>
      </c>
      <c r="B9" t="s">
        <v>40</v>
      </c>
      <c r="C9" t="s">
        <v>34</v>
      </c>
      <c r="D9" s="9">
        <v>0.2</v>
      </c>
      <c r="E9" s="11">
        <f>D9*$B$2</f>
        <v>0.2</v>
      </c>
      <c r="F9" t="s">
        <v>41</v>
      </c>
      <c r="G9" s="4">
        <f>E9*0.5999</f>
        <v>0.11998</v>
      </c>
    </row>
    <row r="10">
      <c r="A10" t="s">
        <v>42</v>
      </c>
      <c r="B10" t="s">
        <v>43</v>
      </c>
      <c r="C10" t="s">
        <v>44</v>
      </c>
      <c r="D10" s="9">
        <v>1.375</v>
      </c>
      <c r="E10" s="11">
        <f>D10*$B$2</f>
        <v>1.375</v>
      </c>
      <c r="F10" t="s">
        <v>25</v>
      </c>
      <c r="G10" s="4">
        <f>E10*0.82</f>
        <v>1.1275</v>
      </c>
    </row>
    <row r="11">
      <c r="A11" t="s">
        <v>45</v>
      </c>
      <c r="B11" t="s">
        <v>46</v>
      </c>
      <c r="C11" t="s">
        <v>44</v>
      </c>
      <c r="D11" s="9">
        <v>0.625</v>
      </c>
      <c r="E11" s="11">
        <f>D11*$B$2</f>
        <v>0.625</v>
      </c>
      <c r="F11" t="s">
        <v>25</v>
      </c>
      <c r="G11" s="4">
        <f>E11*1.05</f>
        <v>0.65625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3.075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1.25</v>
      </c>
      <c r="E3" t="s">
        <v>41</v>
      </c>
      <c r="F3" t="s">
        <v>55</v>
      </c>
    </row>
    <row r="4">
      <c r="A4">
        <v>2</v>
      </c>
      <c r="B4" t="s">
        <v>56</v>
      </c>
      <c r="C4" t="s">
        <v>57</v>
      </c>
      <c r="D4" s="11">
        <v>17.361</v>
      </c>
      <c r="E4" t="s">
        <v>35</v>
      </c>
      <c r="F4" t="s">
        <v>34</v>
      </c>
    </row>
    <row r="5">
      <c r="A5">
        <v>1</v>
      </c>
      <c r="B5" t="s">
        <v>58</v>
      </c>
      <c r="C5" t="s">
        <v>57</v>
      </c>
      <c r="D5" s="11">
        <v>1.375</v>
      </c>
      <c r="E5" t="s">
        <v>25</v>
      </c>
      <c r="F5" t="s">
        <v>44</v>
      </c>
    </row>
    <row r="6">
      <c r="A6">
        <v>1</v>
      </c>
      <c r="B6" t="s">
        <v>59</v>
      </c>
      <c r="C6" t="s">
        <v>57</v>
      </c>
      <c r="D6" s="11">
        <v>0.625</v>
      </c>
      <c r="E6" t="s">
        <v>25</v>
      </c>
      <c r="F6" t="s">
        <v>38</v>
      </c>
    </row>
    <row r="7">
      <c r="A7">
        <v>1</v>
      </c>
      <c r="B7" t="s">
        <v>60</v>
      </c>
      <c r="C7" t="s">
        <v>57</v>
      </c>
      <c r="D7" s="11">
        <v>0.625</v>
      </c>
      <c r="E7" t="s">
        <v>25</v>
      </c>
      <c r="F7" t="s">
        <v>44</v>
      </c>
    </row>
    <row r="8">
      <c r="A8">
        <v>1</v>
      </c>
      <c r="B8" t="s">
        <v>61</v>
      </c>
      <c r="C8" t="s">
        <v>57</v>
      </c>
      <c r="D8" s="11">
        <v>0.2</v>
      </c>
      <c r="E8" t="s">
        <v>41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"[MONTER] "&amp;Procedure!D2</f>
        <v>[MONTER] Monter 1kg250 de blancs d'œufs avec 1kg375 de sucre</v>
      </c>
      <c r="C5"/>
      <c r="D5"/>
    </row>
    <row r="6">
      <c r="A6" t="s" s="17">
        <v>81</v>
      </c>
      <c r="B6" t="str" s="14">
        <f>"[MOUILLER] "&amp;Procedure!D3</f>
        <v>[MOUILLER] Mouiller 1kg250 de TPT noix de coco avec 200ml de lait</v>
      </c>
      <c r="C6"/>
      <c r="D6"/>
    </row>
    <row r="7">
      <c r="A7" t="s" s="17">
        <v>82</v>
      </c>
      <c r="B7" t="str" s="14">
        <f>"[MÉLANGER] "&amp;Procedure!D4</f>
        <v>[MÉLANGER] Mélanger à l'écumoir le TPT dans les blancs fermes</v>
      </c>
      <c r="C7"/>
      <c r="D7"/>
    </row>
    <row r="8">
      <c r="A8" t="s" s="17">
        <v>83</v>
      </c>
      <c r="B8" t="str" s="14">
        <f>"[DRESSER] "&amp;Procedure!D5</f>
        <v>[DRESSER] Dresser douille n°14 sur papier four, cuire 60mn à 150°C</v>
      </c>
      <c r="C8"/>
      <c r="D8"/>
    </row>
    <row r="9">
      <c r="A9" t="s" s="17">
        <v>84</v>
      </c>
      <c r="B9" t="str" s="14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