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HAUDÉS AU VIN ROUGE" sheetId="1" r:id="rId1"/>
    <sheet name="PÂTE À ÉCHAUDÉS" sheetId="2" r:id="rId2"/>
    <sheet name="VIN CHAUD" sheetId="3" r:id="rId3"/>
    <sheet name="ORANGE (P)" sheetId="4" r:id="rId4"/>
  </sheets>
</workbook>
</file>

<file path=xl/sharedStrings.xml><?xml version="1.0" encoding="utf-8"?>
<sst xmlns="http://schemas.openxmlformats.org/spreadsheetml/2006/main" count="34" uniqueCount="34">
  <si>
    <t>ECHAUDÉS AU VIN ROUGE</t>
  </si>
  <si>
    <t>Annotations</t>
  </si>
  <si>
    <t>Quantité souhaitée</t>
  </si>
  <si>
    <t>pc</t>
  </si>
  <si>
    <t>référence : 8,4 pc</t>
  </si>
  <si>
    <t>ECHAUDÉS AU VIN ROUGE  00000907</t>
  </si>
  <si>
    <t>Ingrédients</t>
  </si>
  <si>
    <t xml:space="preserve">    PÂTE À ÉCHAUDÉS — voir l'onglet "PÂTE À ÉCHAUDÉS"</t>
  </si>
  <si>
    <t>kg</t>
  </si>
  <si>
    <t xml:space="preserve">    VIN CHAUD — voir l'onglet "VIN CHAUD"</t>
  </si>
  <si>
    <t>lt</t>
  </si>
  <si>
    <t>CUIS.web — Portage du CUIS Clipper de 1992 par Palika &amp; Bernard Vandendaele (créateur du moteur récursif d'origine)</t>
  </si>
  <si>
    <t>PÂTE À ÉCHAUDÉS</t>
  </si>
  <si>
    <t>Quantité totale à produire (cumulée)</t>
  </si>
  <si>
    <t>référence : 3,4 kg — lot unique couvrant tous les usages</t>
  </si>
  <si>
    <t>PÂTE À ÉCHAUDÉS  00000905</t>
  </si>
  <si>
    <t xml:space="preserve">    FARINE (FLEUR DE FROMENT)</t>
  </si>
  <si>
    <t xml:space="preserve">    BEURRE</t>
  </si>
  <si>
    <t xml:space="preserve">    BAKING(gr) (conv.)</t>
  </si>
  <si>
    <t xml:space="preserve">    OEUF (P) (conv.)</t>
  </si>
  <si>
    <t xml:space="preserve">    SEL</t>
  </si>
  <si>
    <t>VIN CHAUD</t>
  </si>
  <si>
    <t>référence : 4 lt — lot unique couvrant tous les usages</t>
  </si>
  <si>
    <t>VIN CHAUD  00000906</t>
  </si>
  <si>
    <t xml:space="preserve">    VIN (BARDOLINO)</t>
  </si>
  <si>
    <t xml:space="preserve">    CLOUS DE GIROFLES (PIÈCE) (conv.)</t>
  </si>
  <si>
    <t xml:space="preserve">    SUCRE (S2)</t>
  </si>
  <si>
    <t xml:space="preserve">    CANELLE</t>
  </si>
  <si>
    <t xml:space="preserve">    ORANGE (P) — voir l'onglet "ORANGE (P)"</t>
  </si>
  <si>
    <t xml:space="preserve">    VANILLE (baton)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</si>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</sst>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B2*0.4047619048</f>
        <v>3.4</v>
      </c>
      <c r="D6" t="s">
        <v>8</v>
      </c>
      <c r="E6" t="s" s="8"/>
    </row>
    <row r="7">
      <c r="A7"/>
      <c r="B7" t="s">
        <v>9</v>
      </c>
      <c r="C7" s="10">
        <f>B2*0.5952380952</f>
        <v>5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3.4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B2*0.5147058824</f>
        <v>1.75</v>
      </c>
      <c r="D6" t="s">
        <v>8</v>
      </c>
      <c r="E6" t="s" s="8"/>
    </row>
    <row r="7">
      <c r="A7"/>
      <c r="B7" t="s">
        <v>17</v>
      </c>
      <c r="C7" s="10">
        <f>B2*0.0735294118</f>
        <v>0.25</v>
      </c>
      <c r="D7" t="s">
        <v>8</v>
      </c>
      <c r="E7" t="s" s="8"/>
    </row>
    <row r="8">
      <c r="A8"/>
      <c r="B8" t="s">
        <v>18</v>
      </c>
      <c r="C8" s="10">
        <f>B2*0.0058823529</f>
        <v>0.02</v>
      </c>
      <c r="D8" t="s">
        <v>8</v>
      </c>
      <c r="E8" t="s" s="8"/>
    </row>
    <row r="9">
      <c r="A9"/>
      <c r="B9" t="s">
        <v>19</v>
      </c>
      <c r="C9" s="10">
        <f>B2*7.3529411765</f>
        <v>25</v>
      </c>
      <c r="D9" t="s">
        <v>3</v>
      </c>
      <c r="E9" t="s" s="8"/>
    </row>
    <row r="10">
      <c r="A10"/>
      <c r="B10" t="s">
        <v>20</v>
      </c>
      <c r="C10" s="10">
        <f>B2*0.0102941176</f>
        <v>0.035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13</v>
      </c>
      <c r="B2" s="12">
        <v>5</v>
      </c>
      <c r="C2" t="s">
        <v>10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5</v>
      </c>
      <c r="D6" t="s">
        <v>10</v>
      </c>
      <c r="E6" t="s" s="8"/>
    </row>
    <row r="7">
      <c r="A7"/>
      <c r="B7" t="s">
        <v>25</v>
      </c>
      <c r="C7" s="10">
        <f>B2*1</f>
        <v>5</v>
      </c>
      <c r="D7" t="s">
        <v>3</v>
      </c>
      <c r="E7" t="s" s="8"/>
    </row>
    <row r="8">
      <c r="A8"/>
      <c r="B8" t="s">
        <v>26</v>
      </c>
      <c r="C8" s="10">
        <f>B2*0.1</f>
        <v>0.5</v>
      </c>
      <c r="D8" t="s">
        <v>8</v>
      </c>
      <c r="E8" t="s" s="8"/>
    </row>
    <row r="9">
      <c r="A9"/>
      <c r="B9" t="s">
        <v>27</v>
      </c>
      <c r="C9" s="10">
        <f>B2*0.002</f>
        <v>0.01</v>
      </c>
      <c r="D9" t="s">
        <v>8</v>
      </c>
      <c r="E9" t="s" s="8"/>
    </row>
    <row r="10">
      <c r="A10"/>
      <c r="B10" t="s">
        <v>28</v>
      </c>
      <c r="C10" s="10">
        <f>B2*0.5</f>
        <v>2.5</v>
      </c>
      <c r="D10" t="s">
        <v>3</v>
      </c>
      <c r="E10" t="s" s="8"/>
    </row>
    <row r="11">
      <c r="A11"/>
      <c r="B11" t="s">
        <v>29</v>
      </c>
      <c r="C11" s="10">
        <f>B2*0.5</f>
        <v>2.5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11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13</v>
      </c>
      <c r="B2" s="12">
        <v>2.5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B2*1</f>
        <v>2.5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2026-09-15T12:34:50Z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2026-09-15T12:34:50Z</dcterms:modified>
  <cp:revision>1</cp:revision>
</cp:coreProperties>
</file>