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<sst xmlns="http://schemas.openxmlformats.org/spreadsheetml/2006/main" count="85" uniqueCount="85">
  <si>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</si>
  <si>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</si>
  <si>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Masse de Mouton (Génoise Duchesse très riche)</t>
  </si>
  <si>
    <t>Code</t>
  </si>
  <si>
    <t>C85.BISC.MASMOUT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</si>
  <si>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</si>
  <si>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</si>
  <si>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</si>
  <si>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</si>
  <si>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</si>
  <si>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</si>
  <si>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</si>
  <si>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</si>
  <si>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</si>
  <si>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</si>
  <si>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</si>
  <si>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</si>
  <si>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</si>
  <si>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</si>
  <si>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</si>
  <si>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</si>
  <si>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</si>
  <si>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</si>
  <si>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</si>
  <si>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</si>
  <si>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</si>
  <si>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</si>
  <si>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</si>
  <si>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</si>
  <si>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</si>
  <si>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</si>
  <si>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</si>
  <si>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</si>
  <si>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</si>
  <si>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</si>
  <si>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</si>
  <si>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</si>
  <si>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</si>
  <si>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</si>
  <si>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</si>
  <si>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</si>
  <si>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</si>
  <si>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</si>
  <si>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</si>
  <si>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</si>
  <si>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</si>
  <si>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</si>
  <si>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</si>
  <si>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</si>
  <si>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</si>
  <si>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</si>
  <si>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</si>
  <si>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</si>
  <si>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</si>
  <si>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</si>
  <si>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1,32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</si>
  <si>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</si>
  <si>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</si>
  <si>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</si>
  <si>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</si>
  <si>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</si>
  <si>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</si>
  <si>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</si>
  <si>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LAIT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</si>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</sst>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4.3362604425837</v>
      </c>
    </row>
    <row r="12">
      <c r="A12" t="s" s="3">
        <v>17</v>
      </c>
      <c r="B12" s="4">
        <v>3.2850457898362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4.3362604425837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10.430622</v>
      </c>
      <c r="E7" s="11">
        <f>D7*$B$2</f>
        <v>10.430622</v>
      </c>
      <c r="F7" t="s">
        <v>35</v>
      </c>
      <c r="G7" s="4">
        <f>E7*0.2700000002</f>
        <v>2.816268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E8*0.72</f>
        <v>0.216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E9*1.6</f>
        <v>0.24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 s="12">
        <v>45</v>
      </c>
      <c r="B11" t="s">
        <v>46</v>
      </c>
      <c r="C11" t="s">
        <v>34</v>
      </c>
      <c r="D11" s="9">
        <v>0.075</v>
      </c>
      <c r="E11" s="11">
        <f>D11*$B$2</f>
        <v>0.075</v>
      </c>
      <c r="F11" t="s">
        <v>47</v>
      </c>
      <c r="G11" s="4">
        <f>E11*0.5999</f>
        <v>0.044993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25</v>
      </c>
      <c r="G12" s="4">
        <f>E12*0.82</f>
        <v>0.369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0.4</v>
      </c>
      <c r="E3" t="s">
        <v>47</v>
      </c>
      <c r="F3" t="s">
        <v>59</v>
      </c>
    </row>
    <row r="4">
      <c r="A4">
        <v>2</v>
      </c>
      <c r="B4" t="s">
        <v>60</v>
      </c>
      <c r="C4" t="s">
        <v>61</v>
      </c>
      <c r="D4" s="11">
        <v>7.273</v>
      </c>
      <c r="E4" t="s">
        <v>35</v>
      </c>
      <c r="F4" t="s">
        <v>34</v>
      </c>
    </row>
    <row r="5">
      <c r="A5">
        <v>1</v>
      </c>
      <c r="B5" t="s">
        <v>62</v>
      </c>
      <c r="C5" t="s">
        <v>56</v>
      </c>
      <c r="D5" s="11">
        <v>0.12</v>
      </c>
      <c r="E5" t="s">
        <v>47</v>
      </c>
      <c r="F5" t="s">
        <v>59</v>
      </c>
    </row>
    <row r="6">
      <c r="A6">
        <v>2</v>
      </c>
      <c r="B6" t="s">
        <v>60</v>
      </c>
      <c r="C6" t="s">
        <v>61</v>
      </c>
      <c r="D6" s="11">
        <v>3.158</v>
      </c>
      <c r="E6" t="s">
        <v>35</v>
      </c>
      <c r="F6" t="s">
        <v>34</v>
      </c>
    </row>
    <row r="7">
      <c r="A7">
        <v>1</v>
      </c>
      <c r="B7" t="s">
        <v>63</v>
      </c>
      <c r="C7" t="s">
        <v>61</v>
      </c>
      <c r="D7" s="11">
        <v>0.075</v>
      </c>
      <c r="E7" t="s">
        <v>47</v>
      </c>
      <c r="F7" t="s">
        <v>34</v>
      </c>
    </row>
    <row r="8">
      <c r="A8">
        <v>1</v>
      </c>
      <c r="B8" t="s">
        <v>64</v>
      </c>
      <c r="C8" t="s">
        <v>61</v>
      </c>
      <c r="D8" s="11">
        <v>0.45</v>
      </c>
      <c r="E8" t="s">
        <v>25</v>
      </c>
      <c r="F8" t="s">
        <v>50</v>
      </c>
    </row>
    <row r="9">
      <c r="A9">
        <v>1</v>
      </c>
      <c r="B9" t="s">
        <v>65</v>
      </c>
      <c r="C9" t="s">
        <v>61</v>
      </c>
      <c r="D9" s="11">
        <v>0.125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61</v>
      </c>
      <c r="D10" s="11">
        <v>0.3</v>
      </c>
      <c r="E10" t="s">
        <v>25</v>
      </c>
      <c r="F10" t="s">
        <v>38</v>
      </c>
    </row>
    <row r="11">
      <c r="A11">
        <v>1</v>
      </c>
      <c r="B11" t="s">
        <v>67</v>
      </c>
      <c r="C11" t="s">
        <v>61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"[BATTRE] "&amp;Procedure!D2</f>
        <v>[BATTRE] Battre sur feu doux 400ml d'œufs, 120ml de jaune d'œuf, 75ml de lait, 450gr de sucre semoule</v>
      </c>
      <c r="C5"/>
      <c r="D5"/>
    </row>
    <row r="6">
      <c r="A6" t="s" s="17">
        <v>83</v>
      </c>
      <c r="B6" t="str" s="14">
        <f>"[METTRE] "&amp;Procedure!D3</f>
        <v>[METTRE] Mettre au dernier moment 125gr de beurre fondu</v>
      </c>
      <c r="C6"/>
      <c r="D6"/>
    </row>
    <row r="7">
      <c r="A7" t="s" s="17">
        <v>84</v>
      </c>
      <c r="B7" t="str" s="14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