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<sst xmlns="http://schemas.openxmlformats.org/spreadsheetml/2006/main" count="74" uniqueCount="74">
  <si>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</si>
  <si>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</si>
  <si>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Biscuit Progrès II</t>
  </si>
  <si>
    <t>Code</t>
  </si>
  <si>
    <t>C85.BISC.PROGR2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</si>
  <si>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</si>
  <si>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</si>
  <si>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</si>
  <si>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</si>
  <si>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</si>
  <si>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</si>
  <si>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</si>
  <si>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</si>
  <si>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</si>
  <si>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</si>
  <si>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</si>
  <si>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</si>
  <si>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</si>
  <si>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</si>
  <si>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</si>
  <si>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</si>
  <si>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</si>
  <si>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</si>
  <si>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</si>
  <si>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</si>
  <si>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</si>
  <si>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</si>
  <si>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</si>
  <si>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</si>
  <si>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</si>
  <si>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</si>
  <si>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</si>
  <si>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</si>
  <si>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</si>
  <si>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</si>
  <si>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</si>
  <si>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</si>
  <si>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</si>
  <si>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</si>
  <si>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</si>
  <si>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</si>
  <si>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</si>
  <si>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</si>
  <si>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</si>
  <si>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</si>
  <si>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</si>
  <si>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</si>
  <si>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</si>
  <si>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</si>
  <si>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1,5 kg)</t>
  </si>
  <si>
    <t>recette</t>
  </si>
  <si>
    <t>Biscuits et génoises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</si>
  <si>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</si>
  <si>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</si>
  <si>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</si>
  <si>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</si>
  <si>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</si>
  <si>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</si>
  <si>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Poudre d'amande blanchie extra-fine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</si>
  <si>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</si>
  <si>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</si>
  <si>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</si>
  <si>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</si>
  <si>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</si>
  <si>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</si>
  <si>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</si>
  <si>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MONTER</t>
  </si>
  <si>
    <t>Monter 1L de blancs d'œufs avec 500gr de sucre semoule</t>
  </si>
  <si>
    <t>MÉLANGER</t>
  </si>
  <si>
    <t>Mélanger délicatement 1kg de TPT brut</t>
  </si>
  <si>
    <t>Fiche technique — Biscuit Progrès II</t>
  </si>
  <si>
    <t>Biscuit Progrès II  C85.BISC.PROGR2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</si>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</sst>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12.185</v>
      </c>
    </row>
    <row r="12">
      <c r="A12" t="s" s="3">
        <v>18</v>
      </c>
      <c r="B12" s="4">
        <v>8.1233333333333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12.185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</v>
      </c>
      <c r="C3" t="s" s="10">
        <v>26</v>
      </c>
      <c r="D3"/>
      <c r="E3"/>
      <c r="F3"/>
    </row>
    <row r="4">
      <c r="A4" t="s">
        <v>27</v>
      </c>
      <c r="B4" s="11">
        <f>$B$2*B3</f>
        <v>1.5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13.888889</v>
      </c>
      <c r="E7" s="11">
        <f>D7*$B$2</f>
        <v>13.888889</v>
      </c>
      <c r="F7" t="s">
        <v>36</v>
      </c>
      <c r="G7" s="4">
        <f>E7*0.2699999978</f>
        <v>3.75</v>
      </c>
    </row>
    <row r="8">
      <c r="A8" t="s">
        <v>37</v>
      </c>
      <c r="B8" t="s">
        <v>38</v>
      </c>
      <c r="C8" t="s">
        <v>39</v>
      </c>
      <c r="D8" s="9">
        <v>0.5</v>
      </c>
      <c r="E8" s="11">
        <f>D8*$B$2</f>
        <v>0.5</v>
      </c>
      <c r="F8" t="s">
        <v>26</v>
      </c>
      <c r="G8" s="4">
        <f>E8*15</f>
        <v>7.5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26</v>
      </c>
      <c r="G9" s="4">
        <f>E9*0.82</f>
        <v>0.41</v>
      </c>
    </row>
    <row r="10">
      <c r="A10" t="s">
        <v>43</v>
      </c>
      <c r="B10" t="s">
        <v>44</v>
      </c>
      <c r="C10" t="s">
        <v>42</v>
      </c>
      <c r="D10" s="9">
        <v>0.5</v>
      </c>
      <c r="E10" s="11">
        <f>D10*$B$2</f>
        <v>0.5</v>
      </c>
      <c r="F10" t="s">
        <v>26</v>
      </c>
      <c r="G10" s="4">
        <f>E10*1.05</f>
        <v>0.525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1.5</v>
      </c>
      <c r="E2" t="s">
        <v>26</v>
      </c>
      <c r="F2" t="s">
        <v>51</v>
      </c>
    </row>
    <row r="3">
      <c r="A3">
        <v>1</v>
      </c>
      <c r="B3" t="s">
        <v>52</v>
      </c>
      <c r="C3" t="s">
        <v>50</v>
      </c>
      <c r="D3" s="11">
        <v>1</v>
      </c>
      <c r="E3" t="s">
        <v>53</v>
      </c>
      <c r="F3" t="s">
        <v>54</v>
      </c>
    </row>
    <row r="4">
      <c r="A4">
        <v>2</v>
      </c>
      <c r="B4" t="s">
        <v>55</v>
      </c>
      <c r="C4" t="s">
        <v>56</v>
      </c>
      <c r="D4" s="11">
        <v>13.889</v>
      </c>
      <c r="E4" t="s">
        <v>36</v>
      </c>
      <c r="F4" t="s">
        <v>35</v>
      </c>
    </row>
    <row r="5">
      <c r="A5">
        <v>1</v>
      </c>
      <c r="B5" t="s">
        <v>57</v>
      </c>
      <c r="C5" t="s">
        <v>56</v>
      </c>
      <c r="D5" s="11">
        <v>0.5</v>
      </c>
      <c r="E5" t="s">
        <v>26</v>
      </c>
      <c r="F5" t="s">
        <v>42</v>
      </c>
    </row>
    <row r="6">
      <c r="A6">
        <v>1</v>
      </c>
      <c r="B6" t="s">
        <v>58</v>
      </c>
      <c r="C6" t="s">
        <v>56</v>
      </c>
      <c r="D6" s="11">
        <v>0.5</v>
      </c>
      <c r="E6" t="s">
        <v>26</v>
      </c>
      <c r="F6" t="s">
        <v>39</v>
      </c>
    </row>
    <row r="7">
      <c r="A7">
        <v>1</v>
      </c>
      <c r="B7" t="s">
        <v>59</v>
      </c>
      <c r="C7" t="s">
        <v>56</v>
      </c>
      <c r="D7" s="11">
        <v>0.5</v>
      </c>
      <c r="E7" t="s">
        <v>26</v>
      </c>
      <c r="F7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"C85.BISC.PROGR2 · PAT.BISCUITS · référence : "&amp;Besoins!B3&amp;" "&amp;Besoins!C3&amp;" · multiplicateur réglable sur la feuille ""Besoins"""</f>
        <v>C85.BISC.PROGR2 · PAT.BISCUITS · référence : 1,5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"[MONTER] "&amp;Procedure!D2</f>
        <v>[MONTER] Monter 1L de blancs d'œufs avec 500gr de sucre semoule</v>
      </c>
      <c r="C5"/>
      <c r="D5"/>
    </row>
    <row r="6">
      <c r="A6" t="s" s="17">
        <v>73</v>
      </c>
      <c r="B6" t="str" s="14">
        <f>"[MÉLANGER] "&amp;Procedure!D3</f>
        <v>[MÉLANGER] Mélanger délicatement 1kg de TPT brut</v>
      </c>
      <c r="C6"/>
      <c r="D6"/>
    </row>
    <row r="7">
      <c r="A7"/>
      <c r="B7"/>
      <c r="C7"/>
      <c r="D7"/>
    </row>
    <row r="8">
      <c r="A8" t="s" s="18">
        <v>23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2026-09-15T11:56:55Z</dcterms:created>
  <dc:title>Biscuit Progrès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2026-09-15T11:56:55Z</dcterms:modified>
  <cp:revision>1</cp:revision>
</cp:coreProperties>
</file>