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<sst xmlns="http://schemas.openxmlformats.org/spreadsheetml/2006/main" count="89" uniqueCount="89">
  <si>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</si>
  <si>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</si>
  <si>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Biscuit Viennois ("Flambé")</t>
  </si>
  <si>
    <t>Code</t>
  </si>
  <si>
    <t>C85.BISC.VIENFL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</si>
  <si>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</si>
  <si>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</si>
  <si>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</si>
  <si>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</si>
  <si>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</si>
  <si>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</si>
  <si>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</si>
  <si>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</si>
  <si>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</si>
  <si>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</si>
  <si>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</si>
  <si>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</si>
  <si>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</si>
  <si>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</si>
  <si>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</si>
  <si>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</si>
  <si>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</si>
  <si>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</si>
  <si>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</si>
  <si>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</si>
  <si>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</si>
  <si>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</si>
  <si>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</si>
  <si>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</si>
  <si>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</si>
  <si>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</si>
  <si>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</si>
  <si>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</si>
  <si>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</si>
  <si>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</si>
  <si>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</si>
  <si>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</si>
  <si>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</si>
  <si>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</si>
  <si>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</si>
  <si>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</si>
  <si>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</si>
  <si>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</si>
  <si>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</si>
  <si>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</si>
  <si>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</si>
  <si>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</si>
  <si>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</si>
  <si>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</si>
  <si>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</si>
  <si>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</si>
  <si>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</si>
  <si>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</si>
  <si>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</si>
  <si>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</si>
  <si>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</si>
  <si>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</si>
  <si>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</si>
  <si>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</si>
  <si>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</si>
  <si>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</si>
  <si>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</si>
  <si>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</si>
  <si>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</si>
  <si>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</si>
  <si>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</si>
  <si>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</si>
  <si>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</si>
  <si>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</si>
  <si>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</si>
  <si>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</si>
  <si>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</si>
  <si>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</si>
  <si>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</si>
  <si>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</si>
  <si>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</si>
  <si>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</si>
  <si>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</si>
  <si>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</si>
  <si>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</si>
  <si>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</si>
  <si>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</si>
  <si>
    <t>Fiche technique — Biscuit Viennois ("Flambé")</t>
  </si>
  <si>
    <t>Biscuit Viennois ("Flambé")  C85.BISC.VIENFL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</si>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</sst>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7.8687990430622</v>
      </c>
    </row>
    <row r="12">
      <c r="A12" t="s" s="3">
        <v>18</v>
      </c>
      <c r="B12" s="4">
        <v>5.4267579607326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7.8687990430622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13.427033</v>
      </c>
      <c r="E7" s="11">
        <f>D7*$B$2</f>
        <v>13.427033</v>
      </c>
      <c r="F7" t="s">
        <v>36</v>
      </c>
      <c r="G7" s="4">
        <f>E7*0.2700000099</f>
        <v>3.625299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26</v>
      </c>
      <c r="G8" s="4">
        <f>E8*0.72</f>
        <v>0.108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E9*15</f>
        <v>3.75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0.25</v>
      </c>
      <c r="E11" s="11">
        <f>D11*$B$2</f>
        <v>0.25</v>
      </c>
      <c r="F11" t="s">
        <v>26</v>
      </c>
      <c r="G11" s="4">
        <f>E11*1.05</f>
        <v>0.2625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0.25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4.545</v>
      </c>
      <c r="E4" t="s">
        <v>36</v>
      </c>
      <c r="F4" t="s">
        <v>35</v>
      </c>
    </row>
    <row r="5">
      <c r="A5">
        <v>1</v>
      </c>
      <c r="B5" t="s">
        <v>60</v>
      </c>
      <c r="C5" t="s">
        <v>53</v>
      </c>
      <c r="D5" s="11">
        <v>0.1</v>
      </c>
      <c r="E5" t="s">
        <v>56</v>
      </c>
      <c r="F5" t="s">
        <v>57</v>
      </c>
    </row>
    <row r="6">
      <c r="A6">
        <v>2</v>
      </c>
      <c r="B6" t="s">
        <v>58</v>
      </c>
      <c r="C6" t="s">
        <v>59</v>
      </c>
      <c r="D6" s="11">
        <v>2.632</v>
      </c>
      <c r="E6" t="s">
        <v>36</v>
      </c>
      <c r="F6" t="s">
        <v>35</v>
      </c>
    </row>
    <row r="7">
      <c r="A7">
        <v>1</v>
      </c>
      <c r="B7" t="s">
        <v>61</v>
      </c>
      <c r="C7" t="s">
        <v>59</v>
      </c>
      <c r="D7" s="11">
        <v>0.25</v>
      </c>
      <c r="E7" t="s">
        <v>26</v>
      </c>
      <c r="F7" t="s">
        <v>42</v>
      </c>
    </row>
    <row r="8">
      <c r="A8">
        <v>1</v>
      </c>
      <c r="B8" t="s">
        <v>62</v>
      </c>
      <c r="C8" t="s">
        <v>59</v>
      </c>
      <c r="D8" s="11">
        <v>0.25</v>
      </c>
      <c r="E8" t="s">
        <v>26</v>
      </c>
      <c r="F8" t="s">
        <v>45</v>
      </c>
    </row>
    <row r="9">
      <c r="A9">
        <v>1</v>
      </c>
      <c r="B9" t="s">
        <v>63</v>
      </c>
      <c r="C9" t="s">
        <v>59</v>
      </c>
      <c r="D9" s="11">
        <v>0.15</v>
      </c>
      <c r="E9" t="s">
        <v>26</v>
      </c>
      <c r="F9" t="s">
        <v>39</v>
      </c>
    </row>
    <row r="10">
      <c r="A10">
        <v>1</v>
      </c>
      <c r="B10" t="s">
        <v>64</v>
      </c>
      <c r="C10" t="s">
        <v>53</v>
      </c>
      <c r="D10" s="11">
        <v>0.45</v>
      </c>
      <c r="E10" t="s">
        <v>56</v>
      </c>
      <c r="F10" t="s">
        <v>57</v>
      </c>
    </row>
    <row r="11">
      <c r="A11">
        <v>2</v>
      </c>
      <c r="B11" t="s">
        <v>58</v>
      </c>
      <c r="C11" t="s">
        <v>59</v>
      </c>
      <c r="D11" s="11">
        <v>6.25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59</v>
      </c>
      <c r="D12" s="11">
        <v>0.15</v>
      </c>
      <c r="E12" t="s">
        <v>26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"C85.BISC.VIENFL · PAT.BISCUITS · référence : "&amp;Besoins!B3&amp;" "&amp;Besoins!C3&amp;" · multiplicateur réglable sur la feuille ""Besoins"""</f>
        <v>C85.BISC.VIENFL · PAT.BISCUITS · référence : 1,45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"[BLANCHIR] "&amp;Procedure!D2</f>
        <v>[BLANCHIR] Blanchir ensemble 250ml d'œufs, 100ml de jaunes d'œufs, 500gr de TPT</v>
      </c>
      <c r="C5"/>
      <c r="D5"/>
    </row>
    <row r="6">
      <c r="A6" t="s" s="17">
        <v>85</v>
      </c>
      <c r="B6" t="str" s="14">
        <f>"[INCORPORER] "&amp;Procedure!D3</f>
        <v>[INCORPORER] Ajouter au dernier moment 150gr de farine tamisée</v>
      </c>
      <c r="C6"/>
      <c r="D6"/>
    </row>
    <row r="7">
      <c r="A7" t="s" s="17">
        <v>86</v>
      </c>
      <c r="B7" t="str" s="14">
        <f>"[MÉLANGER] "&amp;Procedure!D4</f>
        <v>[MÉLANGER] Mélanger délicatement 450ml de blancs d'œufs montés avec 150gr de sucre semoule</v>
      </c>
      <c r="C7"/>
      <c r="D7"/>
    </row>
    <row r="8">
      <c r="A8" t="s" s="17">
        <v>87</v>
      </c>
      <c r="B8" t="str" s="14">
        <f>"[ÉTENDRE] "&amp;Procedure!D5</f>
        <v>[ÉTENDRE] Étendre sur plaques en cercles (douille 9mm) ou en feuilles à la palette peignées en diagonale</v>
      </c>
      <c r="C8"/>
      <c r="D8"/>
    </row>
    <row r="9">
      <c r="A9" t="s" s="17">
        <v>88</v>
      </c>
      <c r="B9" t="str" s="14">
        <f>"[CUIRE] "&amp;Procedure!D6</f>
        <v>[CUIRE] Cuire à 140°C pendant 10',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2026-09-15T14:16:03Z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2026-09-15T14:16:03Z</dcterms:modified>
  <cp:revision>1</cp:revision>
</cp:coreProperties>
</file>