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<sst xmlns="http://schemas.openxmlformats.org/spreadsheetml/2006/main" count="81" uniqueCount="81">
  <si>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</si>
  <si>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</si>
  <si>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Pâte de Fromage</t>
  </si>
  <si>
    <t>Code</t>
  </si>
  <si>
    <t>C85.PATE.FROMAGE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</si>
  <si>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</si>
  <si>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</si>
  <si>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</si>
  <si>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</si>
  <si>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</si>
  <si>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</si>
  <si>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</si>
  <si>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</si>
  <si>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</si>
  <si>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</si>
  <si>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</si>
  <si>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</si>
  <si>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</si>
  <si>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</si>
  <si>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</si>
  <si>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</si>
  <si>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</si>
  <si>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</si>
  <si>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</si>
  <si>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</si>
  <si>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</si>
  <si>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</si>
  <si>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</si>
  <si>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</si>
  <si>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</si>
  <si>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</si>
  <si>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</si>
  <si>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</si>
  <si>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</si>
  <si>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</si>
  <si>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</si>
  <si>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EPI-PIMENT-CAYE</t>
  </si>
  <si>
    <t>Piment de Cayenne</t>
  </si>
  <si>
    <t>Épices en poudre et graines</t>
  </si>
  <si>
    <t>FAR-T45</t>
  </si>
  <si>
    <t>Farine de blé T45</t>
  </si>
  <si>
    <t>Farines de blé</t>
  </si>
  <si>
    <t>BEU-DEMI-SEL</t>
  </si>
  <si>
    <t>Beurre demi-sel 82% MG</t>
  </si>
  <si>
    <t>Beurres et margarines</t>
  </si>
  <si>
    <t>BEU-DOUX</t>
  </si>
  <si>
    <t>Beurre doux 82% MG plaquette</t>
  </si>
  <si>
    <t>FROM-GRUYERE</t>
  </si>
  <si>
    <t>Gruyère râpé vrac</t>
  </si>
  <si>
    <t>Fromages de base cuisine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</si>
  <si>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</si>
  <si>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</si>
  <si>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</si>
  <si>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</si>
  <si>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</si>
  <si>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</si>
  <si>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</si>
  <si>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2,23 kg)</t>
  </si>
  <si>
    <t>recette</t>
  </si>
  <si>
    <t>Pâtes friables (brisée, sablée)</t>
  </si>
  <si>
    <t xml:space="preserve">    ↳ Gruyère râpé vrac</t>
  </si>
  <si>
    <t>matiere</t>
  </si>
  <si>
    <t xml:space="preserve">    ↳ Beurre demi-sel 82% MG</t>
  </si>
  <si>
    <t xml:space="preserve">    ↳ Beurre doux 82% MG plaquette</t>
  </si>
  <si>
    <t xml:space="preserve">    ↳ Piment de Cayenne</t>
  </si>
  <si>
    <t xml:space="preserve">    ↳ Farine de blé T45</t>
  </si>
  <si>
    <t xml:space="preserve">    ↳ LAIT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</si>
  <si>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</si>
  <si>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</si>
  <si>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</si>
  <si>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</si>
  <si>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</si>
  <si>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</si>
  <si>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</si>
  <si>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</si>
  <si>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sans trop corser : 300gr de gruyère râpé, 400gr de beurre salé, 400gr de beurre</t>
  </si>
  <si>
    <t>1,25gr de cayenne, 1kg de farine, 2dl de lait, 1dl de crème fraîche</t>
  </si>
  <si>
    <t>Fiche technique — Pâte de Fromage</t>
  </si>
  <si>
    <t>Pâte de Fromage  C85.PATE.FROMAGE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</si>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</sst>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7.89313</v>
      </c>
    </row>
    <row r="12">
      <c r="A12" t="s" s="3">
        <v>17</v>
      </c>
      <c r="B12" s="4">
        <v>3.5395201793722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7.89313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2.23</v>
      </c>
      <c r="C3" t="s" s="10">
        <v>25</v>
      </c>
      <c r="D3"/>
      <c r="E3"/>
      <c r="F3"/>
    </row>
    <row r="4">
      <c r="A4" t="s">
        <v>26</v>
      </c>
      <c r="B4" s="11">
        <f>$B$2*B3</f>
        <v>2.23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E7*2.5335</f>
        <v>0.25335</v>
      </c>
    </row>
    <row r="8">
      <c r="A8" t="s">
        <v>36</v>
      </c>
      <c r="B8" t="s">
        <v>37</v>
      </c>
      <c r="C8" t="s">
        <v>38</v>
      </c>
      <c r="D8" s="9">
        <v>0.001</v>
      </c>
      <c r="E8" s="11">
        <f>D8*$B$2</f>
        <v>0.001</v>
      </c>
      <c r="F8" t="s">
        <v>25</v>
      </c>
      <c r="G8" s="4">
        <f>E8*9.8</f>
        <v>0.0098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E9*0.72</f>
        <v>0.72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25</v>
      </c>
      <c r="G10" s="4">
        <f>E10*5.4</f>
        <v>2.16</v>
      </c>
    </row>
    <row r="11">
      <c r="A11" t="s">
        <v>45</v>
      </c>
      <c r="B11" t="s">
        <v>46</v>
      </c>
      <c r="C11" t="s">
        <v>44</v>
      </c>
      <c r="D11" s="9">
        <v>0.4</v>
      </c>
      <c r="E11" s="11">
        <f>D11*$B$2</f>
        <v>0.4</v>
      </c>
      <c r="F11" t="s">
        <v>25</v>
      </c>
      <c r="G11" s="4">
        <f>E11*5.2</f>
        <v>2.08</v>
      </c>
    </row>
    <row r="12">
      <c r="A12" t="s">
        <v>47</v>
      </c>
      <c r="B12" t="s">
        <v>48</v>
      </c>
      <c r="C12" t="s">
        <v>49</v>
      </c>
      <c r="D12" s="9">
        <v>0.3</v>
      </c>
      <c r="E12" s="11">
        <f>D12*$B$2</f>
        <v>0.3</v>
      </c>
      <c r="F12" t="s">
        <v>25</v>
      </c>
      <c r="G12" s="4">
        <f>E12*8.5</f>
        <v>2.55</v>
      </c>
    </row>
    <row r="13">
      <c r="A13" t="s" s="12">
        <v>50</v>
      </c>
      <c r="B13" t="s">
        <v>51</v>
      </c>
      <c r="C13" t="s">
        <v>52</v>
      </c>
      <c r="D13" s="9">
        <v>0.2</v>
      </c>
      <c r="E13" s="11">
        <f>D13*$B$2</f>
        <v>0.2</v>
      </c>
      <c r="F13" t="s">
        <v>35</v>
      </c>
      <c r="G13" s="4">
        <f>E13*0.5999</f>
        <v>0.11998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2.23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0.3</v>
      </c>
      <c r="E3" t="s">
        <v>25</v>
      </c>
      <c r="F3" t="s">
        <v>49</v>
      </c>
    </row>
    <row r="4">
      <c r="A4">
        <v>1</v>
      </c>
      <c r="B4" t="s">
        <v>62</v>
      </c>
      <c r="C4" t="s">
        <v>61</v>
      </c>
      <c r="D4" s="11">
        <v>0.4</v>
      </c>
      <c r="E4" t="s">
        <v>25</v>
      </c>
      <c r="F4" t="s">
        <v>44</v>
      </c>
    </row>
    <row r="5">
      <c r="A5">
        <v>1</v>
      </c>
      <c r="B5" t="s">
        <v>63</v>
      </c>
      <c r="C5" t="s">
        <v>61</v>
      </c>
      <c r="D5" s="11">
        <v>0.4</v>
      </c>
      <c r="E5" t="s">
        <v>25</v>
      </c>
      <c r="F5" t="s">
        <v>44</v>
      </c>
    </row>
    <row r="6">
      <c r="A6">
        <v>1</v>
      </c>
      <c r="B6" t="s">
        <v>64</v>
      </c>
      <c r="C6" t="s">
        <v>61</v>
      </c>
      <c r="D6" s="11">
        <v>0.001</v>
      </c>
      <c r="E6" t="s">
        <v>25</v>
      </c>
      <c r="F6" t="s">
        <v>38</v>
      </c>
    </row>
    <row r="7">
      <c r="A7">
        <v>1</v>
      </c>
      <c r="B7" t="s">
        <v>65</v>
      </c>
      <c r="C7" t="s">
        <v>61</v>
      </c>
      <c r="D7" s="11">
        <v>1</v>
      </c>
      <c r="E7" t="s">
        <v>25</v>
      </c>
      <c r="F7" t="s">
        <v>41</v>
      </c>
    </row>
    <row r="8">
      <c r="A8">
        <v>1</v>
      </c>
      <c r="B8" t="s">
        <v>66</v>
      </c>
      <c r="C8" t="s">
        <v>61</v>
      </c>
      <c r="D8" s="11">
        <v>0.2</v>
      </c>
      <c r="E8" t="s">
        <v>35</v>
      </c>
      <c r="F8" t="s">
        <v>52</v>
      </c>
    </row>
    <row r="9">
      <c r="A9">
        <v>1</v>
      </c>
      <c r="B9" t="s">
        <v>67</v>
      </c>
      <c r="C9" t="s">
        <v>61</v>
      </c>
      <c r="D9" s="11">
        <v>0.1</v>
      </c>
      <c r="E9" t="s">
        <v>25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/>
      <c r="D3" t="s" s="14">
        <v>76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"C85.PATE.FROMAGE · PAT.PATES.FRIABLES · référence : "&amp;Besoins!B3&amp;" "&amp;Besoins!C3&amp;" · multiplicateur réglable sur la feuille ""Besoins"""</f>
        <v>C85.PATE.FROMAGE · PAT.PATES.FRIABLES · référence : 2,23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"[MÉLANGER] "&amp;Procedure!D2</f>
        <v>[MÉLANGER] Mélanger sans trop corser : 300gr de gruyère râpé, 400gr de beurre salé, 400gr de beurre</v>
      </c>
      <c r="C5"/>
      <c r="D5"/>
    </row>
    <row r="6">
      <c r="A6" t="s" s="17">
        <v>80</v>
      </c>
      <c r="B6" t="str" s="14">
        <f>Procedure!D3</f>
        <v>1,25gr de cayenne, 1kg de farine, 2dl de lait, 1dl de crème fraîche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2026-08-01T02:39:52Z</dcterms:created>
  <dc:title>Pâte de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2026-08-01T02:39:52Z</dcterms:modified>
  <cp:revision>1</cp:revision>
</cp:coreProperties>
</file>