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<sst xmlns="http://schemas.openxmlformats.org/spreadsheetml/2006/main" count="84" uniqueCount="84">
  <si>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</si>
  <si>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</si>
  <si>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Feuilletage Record</t>
  </si>
  <si>
    <t>Code</t>
  </si>
  <si>
    <t>C85.PATE.FEUILRE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</si>
  <si>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</si>
  <si>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</si>
  <si>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</si>
  <si>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</si>
  <si>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</si>
  <si>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</si>
  <si>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</si>
  <si>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</si>
  <si>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</si>
  <si>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</si>
  <si>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</si>
  <si>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</si>
  <si>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</si>
  <si>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</si>
  <si>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</si>
  <si>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</si>
  <si>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</si>
  <si>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</si>
  <si>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</si>
  <si>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</si>
  <si>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</si>
  <si>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</si>
  <si>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</si>
  <si>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</si>
  <si>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</si>
  <si>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</si>
  <si>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</si>
  <si>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</si>
  <si>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</si>
  <si>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</si>
  <si>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</si>
  <si>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</si>
  <si>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</si>
  <si>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</si>
  <si>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</si>
  <si>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</si>
  <si>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</si>
  <si>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</si>
  <si>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</si>
  <si>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</si>
  <si>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</si>
  <si>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</si>
  <si>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</si>
  <si>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</si>
  <si>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</si>
  <si>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</si>
  <si>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2,41 kg)</t>
  </si>
  <si>
    <t>recette</t>
  </si>
  <si>
    <t>Pâtes feuilletées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</si>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</sst>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7.02399</v>
      </c>
    </row>
    <row r="12">
      <c r="A12" t="s" s="3">
        <v>17</v>
      </c>
      <c r="B12" s="4">
        <v>2.9145186721992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7.02399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2.41</v>
      </c>
      <c r="C3" t="s" s="10">
        <v>25</v>
      </c>
      <c r="D3"/>
      <c r="E3"/>
      <c r="F3"/>
    </row>
    <row r="4">
      <c r="A4" t="s">
        <v>26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</v>
      </c>
      <c r="E7" s="11">
        <f>D7*$B$2</f>
        <v>0.33</v>
      </c>
      <c r="F7" t="s">
        <v>35</v>
      </c>
      <c r="G7" s="4">
        <f>E7*0.003</f>
        <v>0.00099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0.68</v>
      </c>
      <c r="E9" s="11">
        <f>D9*$B$2</f>
        <v>0.68</v>
      </c>
      <c r="F9" t="s">
        <v>25</v>
      </c>
      <c r="G9" s="4">
        <f>E9*6.2</f>
        <v>4.216</v>
      </c>
    </row>
    <row r="10">
      <c r="A10" t="s">
        <v>42</v>
      </c>
      <c r="B10" t="s">
        <v>43</v>
      </c>
      <c r="C10" t="s">
        <v>41</v>
      </c>
      <c r="D10" s="9">
        <v>0.4</v>
      </c>
      <c r="E10" s="11">
        <f>D10*$B$2</f>
        <v>0.4</v>
      </c>
      <c r="F10" t="s">
        <v>25</v>
      </c>
      <c r="G10" s="4">
        <f>E10*5.2</f>
        <v>2.08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1</v>
      </c>
      <c r="E5" t="s">
        <v>25</v>
      </c>
      <c r="F5" t="s">
        <v>38</v>
      </c>
    </row>
    <row r="6">
      <c r="A6">
        <v>1</v>
      </c>
      <c r="B6" t="s">
        <v>58</v>
      </c>
      <c r="C6" t="s">
        <v>55</v>
      </c>
      <c r="D6" s="11">
        <v>0.02</v>
      </c>
      <c r="E6" t="s">
        <v>25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0.68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74</v>
      </c>
      <c r="E6" t="s" s="14"/>
      <c r="F6"/>
    </row>
    <row r="7">
      <c r="A7" t="s">
        <v>2</v>
      </c>
      <c r="B7">
        <v>6</v>
      </c>
      <c r="C7" t="s">
        <v>68</v>
      </c>
      <c r="D7" t="s" s="14">
        <v>75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Faire fondre 400gr de beurre, refroidir dans 330ml d'eau</v>
      </c>
      <c r="C5"/>
      <c r="D5"/>
    </row>
    <row r="6">
      <c r="A6" t="s" s="17">
        <v>79</v>
      </c>
      <c r="B6" t="str" s="14">
        <f>"[METTRE] "&amp;Procedure!D3</f>
        <v>[METTRE] Mettre dans une cuve contenant 1000gr de farine, 20gr de sel, faire tourner, ne pas trop corser</v>
      </c>
      <c r="C6"/>
      <c r="D6"/>
    </row>
    <row r="7">
      <c r="A7" t="s" s="17">
        <v>80</v>
      </c>
      <c r="B7" t="str" s="14">
        <f>"[REPOSER] "&amp;Procedure!D4</f>
        <v>[REPOSER] Laisser reposer 10', introduire entre 600 et 750gr de beurre</v>
      </c>
      <c r="C7"/>
      <c r="D7"/>
    </row>
    <row r="8">
      <c r="A8" t="s" s="17">
        <v>81</v>
      </c>
      <c r="B8" t="str" s="14">
        <f>"[TOURER] "&amp;Procedure!D5</f>
        <v>[TOURER] Faire 4 tours à 3 plis avec 10' de repos tous les 2 tours</v>
      </c>
      <c r="C8"/>
      <c r="D8"/>
    </row>
    <row r="9">
      <c r="A9" t="s" s="17">
        <v>82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83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