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<sst xmlns="http://schemas.openxmlformats.org/spreadsheetml/2006/main" count="84" uniqueCount="84">
  <si>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</si>
  <si>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</si>
  <si>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Feuilletage Record</t>
  </si>
  <si>
    <t>Code</t>
  </si>
  <si>
    <t>C85.PATE.FEUILRE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</si>
  <si>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</si>
  <si>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</si>
  <si>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</si>
  <si>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</si>
  <si>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</si>
  <si>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</si>
  <si>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</si>
  <si>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</si>
  <si>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</si>
  <si>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</si>
  <si>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</si>
  <si>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</si>
  <si>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</si>
  <si>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</si>
  <si>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</si>
  <si>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</si>
  <si>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</si>
  <si>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</si>
  <si>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</si>
  <si>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</si>
  <si>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</si>
  <si>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</si>
  <si>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</si>
  <si>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</si>
  <si>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</si>
  <si>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</si>
  <si>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</si>
  <si>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</si>
  <si>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</si>
  <si>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</si>
  <si>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</si>
  <si>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</si>
  <si>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</si>
  <si>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</si>
  <si>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</si>
  <si>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</si>
  <si>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</si>
  <si>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BEU-DOUX</t>
  </si>
  <si>
    <t>Beurre doux 82% MG plaquette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</si>
  <si>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</si>
  <si>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</si>
  <si>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</si>
  <si>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</si>
  <si>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</si>
  <si>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</si>
  <si>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</si>
  <si>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2,41 kg)</t>
  </si>
  <si>
    <t>recette</t>
  </si>
  <si>
    <t>Pâtes feuilletées</t>
  </si>
  <si>
    <t xml:space="preserve">    ↳ Beurre doux 82% MG plaquette</t>
  </si>
  <si>
    <t>matiere</t>
  </si>
  <si>
    <t xml:space="preserve">    ↳ Eau (robinet - moy. France 2026)</t>
  </si>
  <si>
    <t xml:space="preserve">    ↳ Farine de blé T45</t>
  </si>
  <si>
    <t xml:space="preserve">    ↳ Sel fin de cuisine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</si>
  <si>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</si>
  <si>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</si>
  <si>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</si>
  <si>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</si>
  <si>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</si>
  <si>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</si>
  <si>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</si>
  <si>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</si>
  <si>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400gr de beurre, refroidir dans 330ml d'eau</t>
  </si>
  <si>
    <t>METTRE</t>
  </si>
  <si>
    <t>Mettre dans une cuve contenant 1000gr de farine, 20gr de sel, faire tourner, ne pas trop corser</t>
  </si>
  <si>
    <t>REPOSER</t>
  </si>
  <si>
    <t>Laisser reposer 10', introduire entre 600 et 750gr de beurre</t>
  </si>
  <si>
    <t>TOURER</t>
  </si>
  <si>
    <t>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</si>
  <si>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</si>
  <si>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</si>
  <si>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 Record</t>
  </si>
  <si>
    <t>Pâte à Feuilletage Record  C85.PATE.FEUILRE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</si>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</sst>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7.024419</v>
      </c>
    </row>
    <row r="12">
      <c r="A12" t="s" s="3">
        <v>17</v>
      </c>
      <c r="B12" s="4">
        <v>2.9146966804979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7.024419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2.41</v>
      </c>
      <c r="C3" t="s" s="10">
        <v>25</v>
      </c>
      <c r="D3"/>
      <c r="E3"/>
      <c r="F3"/>
    </row>
    <row r="4">
      <c r="A4" t="s">
        <v>26</v>
      </c>
      <c r="B4" s="11">
        <f>$B$2*B3</f>
        <v>2.41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0.33</v>
      </c>
      <c r="E7" s="11">
        <f>D7*$B$2</f>
        <v>0.33</v>
      </c>
      <c r="F7" t="s">
        <v>35</v>
      </c>
      <c r="G7" s="4">
        <f>E7*0.0043</f>
        <v>0.001419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0.68</v>
      </c>
      <c r="E9" s="11">
        <f>D9*$B$2</f>
        <v>0.68</v>
      </c>
      <c r="F9" t="s">
        <v>25</v>
      </c>
      <c r="G9" s="4">
        <f>E9*6.2</f>
        <v>4.216</v>
      </c>
    </row>
    <row r="10">
      <c r="A10" t="s">
        <v>42</v>
      </c>
      <c r="B10" t="s">
        <v>43</v>
      </c>
      <c r="C10" t="s">
        <v>41</v>
      </c>
      <c r="D10" s="9">
        <v>0.4</v>
      </c>
      <c r="E10" s="11">
        <f>D10*$B$2</f>
        <v>0.4</v>
      </c>
      <c r="F10" t="s">
        <v>25</v>
      </c>
      <c r="G10" s="4">
        <f>E10*5.2</f>
        <v>2.08</v>
      </c>
    </row>
    <row r="11">
      <c r="A11" t="s">
        <v>44</v>
      </c>
      <c r="B11" t="s">
        <v>45</v>
      </c>
      <c r="C11" t="s">
        <v>46</v>
      </c>
      <c r="D11" s="9">
        <v>0.02</v>
      </c>
      <c r="E11" s="11">
        <f>D11*$B$2</f>
        <v>0.02</v>
      </c>
      <c r="F11" t="s">
        <v>25</v>
      </c>
      <c r="G11" s="4">
        <f>E11*0.35</f>
        <v>0.007</v>
      </c>
    </row>
    <row r="12">
      <c r="A12"/>
      <c r="B12"/>
      <c r="C12"/>
      <c r="D12"/>
      <c r="E12"/>
      <c r="F12" t="s" s="3">
        <v>47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2.41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0.4</v>
      </c>
      <c r="E3" t="s">
        <v>25</v>
      </c>
      <c r="F3" t="s">
        <v>41</v>
      </c>
    </row>
    <row r="4">
      <c r="A4">
        <v>1</v>
      </c>
      <c r="B4" t="s">
        <v>56</v>
      </c>
      <c r="C4" t="s">
        <v>55</v>
      </c>
      <c r="D4" s="11">
        <v>0.33</v>
      </c>
      <c r="E4" t="s">
        <v>35</v>
      </c>
      <c r="F4" t="s">
        <v>34</v>
      </c>
    </row>
    <row r="5">
      <c r="A5">
        <v>1</v>
      </c>
      <c r="B5" t="s">
        <v>57</v>
      </c>
      <c r="C5" t="s">
        <v>55</v>
      </c>
      <c r="D5" s="11">
        <v>1</v>
      </c>
      <c r="E5" t="s">
        <v>25</v>
      </c>
      <c r="F5" t="s">
        <v>38</v>
      </c>
    </row>
    <row r="6">
      <c r="A6">
        <v>1</v>
      </c>
      <c r="B6" t="s">
        <v>58</v>
      </c>
      <c r="C6" t="s">
        <v>55</v>
      </c>
      <c r="D6" s="11">
        <v>0.02</v>
      </c>
      <c r="E6" t="s">
        <v>25</v>
      </c>
      <c r="F6" t="s">
        <v>46</v>
      </c>
    </row>
    <row r="7">
      <c r="A7">
        <v>1</v>
      </c>
      <c r="B7" t="s">
        <v>59</v>
      </c>
      <c r="C7" t="s">
        <v>55</v>
      </c>
      <c r="D7" s="11">
        <v>0.68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3">
        <v>67</v>
      </c>
      <c r="E2" t="s" s="13"/>
      <c r="F2"/>
    </row>
    <row r="3">
      <c r="A3" t="s">
        <v>2</v>
      </c>
      <c r="B3">
        <v>2</v>
      </c>
      <c r="C3" t="s">
        <v>68</v>
      </c>
      <c r="D3" t="s" s="13">
        <v>69</v>
      </c>
      <c r="E3" t="s" s="13"/>
      <c r="F3"/>
    </row>
    <row r="4">
      <c r="A4" t="s">
        <v>2</v>
      </c>
      <c r="B4">
        <v>3</v>
      </c>
      <c r="C4" t="s">
        <v>70</v>
      </c>
      <c r="D4" t="s" s="13">
        <v>71</v>
      </c>
      <c r="E4" t="s" s="13"/>
      <c r="F4"/>
    </row>
    <row r="5">
      <c r="A5" t="s">
        <v>2</v>
      </c>
      <c r="B5">
        <v>4</v>
      </c>
      <c r="C5" t="s">
        <v>72</v>
      </c>
      <c r="D5" t="s" s="13">
        <v>73</v>
      </c>
      <c r="E5" t="s" s="13"/>
      <c r="F5"/>
    </row>
    <row r="6">
      <c r="A6" t="s">
        <v>2</v>
      </c>
      <c r="B6">
        <v>5</v>
      </c>
      <c r="C6" t="s">
        <v>68</v>
      </c>
      <c r="D6" t="s" s="13">
        <v>74</v>
      </c>
      <c r="E6" t="s" s="13"/>
      <c r="F6"/>
    </row>
    <row r="7">
      <c r="A7" t="s">
        <v>2</v>
      </c>
      <c r="B7">
        <v>6</v>
      </c>
      <c r="C7" t="s">
        <v>68</v>
      </c>
      <c r="D7" t="s" s="13">
        <v>75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"C85.PATE.FEUILRE · PAT.PATES.FEUILLET · référence : "&amp;Besoins!B3&amp;" "&amp;Besoins!C3&amp;" · multiplicateur réglable sur la feuille ""Besoins"""</f>
        <v>C85.PATE.FEUILRE · PAT.PATES.FEUILLET · référence : 2,41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"[ÉTUVER] "&amp;Procedure!D2</f>
        <v>[ÉTUVER] Faire fondre 400gr de beurre, refroidir dans 330ml d'eau</v>
      </c>
      <c r="C5"/>
      <c r="D5"/>
    </row>
    <row r="6">
      <c r="A6" t="s" s="16">
        <v>79</v>
      </c>
      <c r="B6" t="str" s="13">
        <f>"[METTRE] "&amp;Procedure!D3</f>
        <v>[METTRE] Mettre dans une cuve contenant 1000gr de farine, 20gr de sel, faire tourner, ne pas trop corser</v>
      </c>
      <c r="C6"/>
      <c r="D6"/>
    </row>
    <row r="7">
      <c r="A7" t="s" s="16">
        <v>80</v>
      </c>
      <c r="B7" t="str" s="13">
        <f>"[REPOSER] "&amp;Procedure!D4</f>
        <v>[REPOSER] Laisser reposer 10', introduire entre 600 et 750gr de beurre</v>
      </c>
      <c r="C7"/>
      <c r="D7"/>
    </row>
    <row r="8">
      <c r="A8" t="s" s="16">
        <v>81</v>
      </c>
      <c r="B8" t="str" s="13">
        <f>"[TOURER] "&amp;Procedure!D5</f>
        <v>[TOURER] Faire 4 tours à 3 plis avec 10' de repos tous les 2 tours</v>
      </c>
      <c r="C8"/>
      <c r="D8"/>
    </row>
    <row r="9">
      <c r="A9" t="s" s="16">
        <v>82</v>
      </c>
      <c r="B9" t="str" s="13">
        <f>"[METTRE] "&amp;Procedure!D6</f>
        <v>[METTRE] Mettre au frigo, refaire 2 tours au détaillage, puis 3 tours à 4 plis avec 5' de repos chacun</v>
      </c>
      <c r="C9"/>
      <c r="D9"/>
    </row>
    <row r="10">
      <c r="A10" t="s" s="16">
        <v>83</v>
      </c>
      <c r="B10" t="str" s="13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2026-10-30T15:46:52Z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2026-10-30T15:46:52Z</dcterms:modified>
  <cp:revision>1</cp:revision>
</cp:coreProperties>
</file>