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<sst xmlns="http://schemas.openxmlformats.org/spreadsheetml/2006/main" count="88" uniqueCount="88">
  <si>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</si>
  <si>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</si>
  <si>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Linzer IV</t>
  </si>
  <si>
    <t>Code</t>
  </si>
  <si>
    <t>C85.PATE.LINZ4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</si>
  <si>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</si>
  <si>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</si>
  <si>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</si>
  <si>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</si>
  <si>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</si>
  <si>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</si>
  <si>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</si>
  <si>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</si>
  <si>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</si>
  <si>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</si>
  <si>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</si>
  <si>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</si>
  <si>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</si>
  <si>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</si>
  <si>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</si>
  <si>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</si>
  <si>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</si>
  <si>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</si>
  <si>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</si>
  <si>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</si>
  <si>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</si>
  <si>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</si>
  <si>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</si>
  <si>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</si>
  <si>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</si>
  <si>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</si>
  <si>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</si>
  <si>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</si>
  <si>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</si>
  <si>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</si>
  <si>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</si>
  <si>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</si>
  <si>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</si>
  <si>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</si>
  <si>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</si>
  <si>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</si>
  <si>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</si>
  <si>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</si>
  <si>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</si>
  <si>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</si>
  <si>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</si>
  <si>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</si>
  <si>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</si>
  <si>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</si>
  <si>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</si>
  <si>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</si>
  <si>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</si>
  <si>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</si>
  <si>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</si>
  <si>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</si>
  <si>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</si>
  <si>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2,375 kg)</t>
  </si>
  <si>
    <t>recette</t>
  </si>
  <si>
    <t>Pâtes friables (brisée, sablée)</t>
  </si>
  <si>
    <t xml:space="preserve">    ↳ Beurre doux 82% MG plaquette</t>
  </si>
  <si>
    <t>matiere</t>
  </si>
  <si>
    <t xml:space="preserve">    ↳ PaTE D'AMANDES 50/50</t>
  </si>
  <si>
    <t xml:space="preserve">    ↳ Sucre blanc cristal sac 25 kg</t>
  </si>
  <si>
    <t xml:space="preserve">    ↳ Sel fin de cuisine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</si>
  <si>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</si>
  <si>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</si>
  <si>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</si>
  <si>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</si>
  <si>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</si>
  <si>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</si>
  <si>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</si>
  <si>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</si>
  <si>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</si>
  <si>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</si>
  <si>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</si>
  <si>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</si>
  <si>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600gr de beurre, 300gr de pâte d'amandes (50/50), 300gr de sucre semoule, 15gr de sel, 5gr de vanille, 10gr de cannelle</t>
  </si>
  <si>
    <t>INCORPORER</t>
  </si>
  <si>
    <t>Ajouter petit à petit 160ml de jaunes d'œuf (ou 250ml d'œufs)</t>
  </si>
  <si>
    <t>Arrêter, ajouter 1000gr de farine</t>
  </si>
  <si>
    <t>METTRE</t>
  </si>
  <si>
    <t>Mettre en 1ère puis en 2ème un bref instant, laisser reposer 24h à ±10°C</t>
  </si>
  <si>
    <t>Fiche technique — Pâte à Linzer IV</t>
  </si>
  <si>
    <t>Pâte à Linzer IV  C85.PATE.LINZ4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</si>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</sst>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6.2302001052632</v>
      </c>
    </row>
    <row r="12">
      <c r="A12" t="s" s="3">
        <v>18</v>
      </c>
      <c r="B12" s="4">
        <v>2.6232421495845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6.2302001052632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2.375</v>
      </c>
      <c r="C3" t="s" s="10">
        <v>26</v>
      </c>
      <c r="D3"/>
      <c r="E3"/>
      <c r="F3"/>
    </row>
    <row r="4">
      <c r="A4" t="s">
        <v>27</v>
      </c>
      <c r="B4" s="11">
        <f>$B$2*B3</f>
        <v>2.375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4.210526</v>
      </c>
      <c r="E7" s="11">
        <f>D7*$B$2</f>
        <v>4.210526</v>
      </c>
      <c r="F7" t="s">
        <v>36</v>
      </c>
      <c r="G7" s="4">
        <f>E7*0.2700000203</f>
        <v>1.136842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26</v>
      </c>
      <c r="G9" s="4">
        <f>E9*5.2</f>
        <v>3.12</v>
      </c>
    </row>
    <row r="10">
      <c r="A10" t="s">
        <v>43</v>
      </c>
      <c r="B10" t="s">
        <v>44</v>
      </c>
      <c r="C10" t="s">
        <v>45</v>
      </c>
      <c r="D10" s="9">
        <v>0.015</v>
      </c>
      <c r="E10" s="11">
        <f>D10*$B$2</f>
        <v>0.015</v>
      </c>
      <c r="F10" t="s">
        <v>26</v>
      </c>
      <c r="G10" s="4">
        <f>E10*0.35</f>
        <v>0.00525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E11*0.82</f>
        <v>0.246</v>
      </c>
    </row>
    <row r="12">
      <c r="A12" t="s" s="12">
        <v>49</v>
      </c>
      <c r="B12" t="s">
        <v>50</v>
      </c>
      <c r="C12" t="s">
        <v>51</v>
      </c>
      <c r="D12" s="9">
        <v>0.3</v>
      </c>
      <c r="E12" s="11">
        <f>D12*$B$2</f>
        <v>0.3</v>
      </c>
      <c r="F12" t="s">
        <v>26</v>
      </c>
      <c r="G12" s="4">
        <f>E12*3.34036</f>
        <v>1.002108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2.375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0.6</v>
      </c>
      <c r="E3" t="s">
        <v>26</v>
      </c>
      <c r="F3" t="s">
        <v>42</v>
      </c>
    </row>
    <row r="4">
      <c r="A4">
        <v>1</v>
      </c>
      <c r="B4" t="s">
        <v>61</v>
      </c>
      <c r="C4" t="s">
        <v>60</v>
      </c>
      <c r="D4" s="11">
        <v>0.3</v>
      </c>
      <c r="E4" t="s">
        <v>26</v>
      </c>
      <c r="F4" t="s">
        <v>51</v>
      </c>
    </row>
    <row r="5">
      <c r="A5">
        <v>1</v>
      </c>
      <c r="B5" t="s">
        <v>62</v>
      </c>
      <c r="C5" t="s">
        <v>60</v>
      </c>
      <c r="D5" s="11">
        <v>0.3</v>
      </c>
      <c r="E5" t="s">
        <v>26</v>
      </c>
      <c r="F5" t="s">
        <v>48</v>
      </c>
    </row>
    <row r="6">
      <c r="A6">
        <v>1</v>
      </c>
      <c r="B6" t="s">
        <v>63</v>
      </c>
      <c r="C6" t="s">
        <v>60</v>
      </c>
      <c r="D6" s="11">
        <v>0.015</v>
      </c>
      <c r="E6" t="s">
        <v>26</v>
      </c>
      <c r="F6" t="s">
        <v>45</v>
      </c>
    </row>
    <row r="7">
      <c r="A7">
        <v>1</v>
      </c>
      <c r="B7" t="s">
        <v>64</v>
      </c>
      <c r="C7" t="s">
        <v>57</v>
      </c>
      <c r="D7" s="11">
        <v>0.16</v>
      </c>
      <c r="E7" t="s">
        <v>65</v>
      </c>
      <c r="F7" t="s">
        <v>66</v>
      </c>
    </row>
    <row r="8">
      <c r="A8">
        <v>2</v>
      </c>
      <c r="B8" t="s">
        <v>67</v>
      </c>
      <c r="C8" t="s">
        <v>60</v>
      </c>
      <c r="D8" s="11">
        <v>4.211</v>
      </c>
      <c r="E8" t="s">
        <v>36</v>
      </c>
      <c r="F8" t="s">
        <v>35</v>
      </c>
    </row>
    <row r="9">
      <c r="A9">
        <v>1</v>
      </c>
      <c r="B9" t="s">
        <v>68</v>
      </c>
      <c r="C9" t="s">
        <v>60</v>
      </c>
      <c r="D9" s="11">
        <v>1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"C85.PATE.LINZ4 · PAT.PATES.FRIABLES · référence : "&amp;Besoins!B3&amp;" "&amp;Besoins!C3&amp;" · multiplicateur réglable sur la feuille ""Besoins"""</f>
        <v>C85.PATE.LINZ4 · PAT.PATES.FRIABLES · référence : 2,375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"[BEURRER] "&amp;Procedure!D2</f>
        <v>[BEURRER] Ramollir 600gr de beurre, 300gr de pâte d'amandes (50/50), 300gr de sucre semoule, 15gr de sel, 5gr de vanille, 10gr de cannelle</v>
      </c>
      <c r="C5"/>
      <c r="D5"/>
    </row>
    <row r="6">
      <c r="A6" t="s" s="17">
        <v>85</v>
      </c>
      <c r="B6" t="str" s="14">
        <f>"[INCORPORER] "&amp;Procedure!D3</f>
        <v>[INCORPORER] Ajouter petit à petit 160ml de jaunes d'œuf (ou 250ml d'œufs)</v>
      </c>
      <c r="C6"/>
      <c r="D6"/>
    </row>
    <row r="7">
      <c r="A7" t="s" s="17">
        <v>86</v>
      </c>
      <c r="B7" t="str" s="14">
        <f>"[INCORPORER] "&amp;Procedure!D4</f>
        <v>[INCORPORER] Arrêter, ajouter 1000gr de farine</v>
      </c>
      <c r="C7"/>
      <c r="D7"/>
    </row>
    <row r="8">
      <c r="A8" t="s" s="17">
        <v>87</v>
      </c>
      <c r="B8" t="str" s="14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2026-07-31T23:56:13Z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2026-07-31T23:56:13Z</dcterms:modified>
  <cp:revision>1</cp:revision>
</cp:coreProperties>
</file>