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<sst xmlns="http://schemas.openxmlformats.org/spreadsheetml/2006/main" count="93" uniqueCount="93">
  <si>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</si>
  <si>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</si>
  <si>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Tortillas (Labo Lenôtre, adaptation)</t>
  </si>
  <si>
    <t>Code</t>
  </si>
  <si>
    <t>C85.PATE.TORTIL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</si>
  <si>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</si>
  <si>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</si>
  <si>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</si>
  <si>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</si>
  <si>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</si>
  <si>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</si>
  <si>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</si>
  <si>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</si>
  <si>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</si>
  <si>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</si>
  <si>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</si>
  <si>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</si>
  <si>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</si>
  <si>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</si>
  <si>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</si>
  <si>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</si>
  <si>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</si>
  <si>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</si>
  <si>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</si>
  <si>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</si>
  <si>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</si>
  <si>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</si>
  <si>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</si>
  <si>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</si>
  <si>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</si>
  <si>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</si>
  <si>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</si>
  <si>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</si>
  <si>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</si>
  <si>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</si>
  <si>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</si>
  <si>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</si>
  <si>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</si>
  <si>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</si>
  <si>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</si>
  <si>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</si>
  <si>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</si>
  <si>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</si>
  <si>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</si>
  <si>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</si>
  <si>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</si>
  <si>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</si>
  <si>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</si>
  <si>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</si>
  <si>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</si>
  <si>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</si>
  <si>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</si>
  <si>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</si>
  <si>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</si>
  <si>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</si>
  <si>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</si>
  <si>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</si>
  <si>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</si>
  <si>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</si>
  <si>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</si>
  <si>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</si>
  <si>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Pâtes friables (brisée, sablée)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</si>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</sst>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1.7273</v>
      </c>
    </row>
    <row r="12">
      <c r="A12" t="s" s="3">
        <v>18</v>
      </c>
      <c r="B12" s="4">
        <v>0.83243373493976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36</v>
      </c>
      <c r="G7" s="4">
        <f>E7*0.003</f>
        <v>0.0018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E8*1.2</f>
        <v>0.3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36</v>
      </c>
      <c r="G10" s="4">
        <f>E10*1.05</f>
        <v>0.02625</v>
      </c>
    </row>
    <row r="11">
      <c r="A11" t="s">
        <v>46</v>
      </c>
      <c r="B11" t="s">
        <v>47</v>
      </c>
      <c r="C11" t="s">
        <v>48</v>
      </c>
      <c r="D11" s="9">
        <v>0.125</v>
      </c>
      <c r="E11" s="11">
        <f>D11*$B$2</f>
        <v>0.125</v>
      </c>
      <c r="F11" t="s">
        <v>26</v>
      </c>
      <c r="G11" s="4">
        <f>E11*5.2</f>
        <v>0.65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E13*0.82</f>
        <v>0.0205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2.075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0.025</v>
      </c>
      <c r="E4" t="s">
        <v>36</v>
      </c>
      <c r="F4" t="s">
        <v>45</v>
      </c>
    </row>
    <row r="5">
      <c r="A5">
        <v>1</v>
      </c>
      <c r="B5" t="s">
        <v>65</v>
      </c>
      <c r="C5" t="s">
        <v>63</v>
      </c>
      <c r="D5" s="11">
        <v>0.125</v>
      </c>
      <c r="E5" t="s">
        <v>26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36</v>
      </c>
      <c r="F6" t="s">
        <v>35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26</v>
      </c>
      <c r="F7" t="s">
        <v>51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42</v>
      </c>
    </row>
    <row r="9">
      <c r="A9">
        <v>1</v>
      </c>
      <c r="B9" t="s">
        <v>69</v>
      </c>
      <c r="C9" t="s">
        <v>63</v>
      </c>
      <c r="D9" s="11">
        <v>0.25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"[TOURNER] "&amp;Procedure!D2</f>
        <v>[TOURNER] Dans la cuve faire tourner ensemble 50gr de feuilletage (rognure), 25gr de sucre semoule, 25ml d'huile</v>
      </c>
      <c r="C5"/>
      <c r="D5"/>
    </row>
    <row r="6">
      <c r="A6" t="s" s="17">
        <v>89</v>
      </c>
      <c r="B6" t="str" s="14">
        <f>"[REFROIDIR] "&amp;Procedure!D3</f>
        <v>[REFROIDIR] Refroidir dans 125gr de beurre fondu, 600ml d'eau, 25gr de sel</v>
      </c>
      <c r="C6"/>
      <c r="D6"/>
    </row>
    <row r="7">
      <c r="A7" t="s" s="17">
        <v>90</v>
      </c>
      <c r="B7" t="str" s="14">
        <f>"[METTRE] "&amp;Procedure!D4</f>
        <v>[METTRE] Mettre cela dans la cuve, rajouter à l'arrêt 1000gr de farine + 250gr de farine de seigle</v>
      </c>
      <c r="C7"/>
      <c r="D7"/>
    </row>
    <row r="8">
      <c r="A8" t="s" s="17">
        <v>91</v>
      </c>
      <c r="B8" t="str" s="14">
        <f>"[PÉTRIR] "&amp;Procedure!D5</f>
        <v>[PÉTRIR] Pétrir le tout, puis séparer en 60 pièces de ±35gr (30 pour la cuisson)</v>
      </c>
      <c r="C8"/>
      <c r="D8"/>
    </row>
    <row r="9">
      <c r="A9" t="s" s="17">
        <v>92</v>
      </c>
      <c r="B9" t="str" s="14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