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UCHE DES TROPIQUE" sheetId="1" r:id="rId1"/>
    <sheet name="BISCUIT ROULé (FEUILLES)" sheetId="2" r:id="rId2"/>
    <sheet name="BISCUIT ROULé" sheetId="3" r:id="rId3"/>
    <sheet name="MOUSSE MANGUE" sheetId="4" r:id="rId4"/>
    <sheet name="MERINGUE CUITE" sheetId="5" r:id="rId5"/>
    <sheet name="COULIS DE FRAMBOISES" sheetId="6" r:id="rId6"/>
    <sheet name="RAFTISUC  (L)" sheetId="7" r:id="rId7"/>
  </sheets>
</workbook>
</file>

<file path=xl/sharedStrings.xml><?xml version="1.0" encoding="utf-8"?>
<sst xmlns="http://schemas.openxmlformats.org/spreadsheetml/2006/main" count="47" uniqueCount="47">
  <si>
    <t>BUCHE DES TROPIQUE</t>
  </si>
  <si>
    <t>Annotations</t>
  </si>
  <si>
    <t>Quantité souhaitée</t>
  </si>
  <si>
    <t>pc</t>
  </si>
  <si>
    <t>référence : 4 pc</t>
  </si>
  <si>
    <t>BUCHE DES TROPIQUE  00000903</t>
  </si>
  <si>
    <t>Ingrédients</t>
  </si>
  <si>
    <t xml:space="preserve">    BISCUIT ROULé (FEUILLES) — voir l'onglet "BISCUIT ROULé (FEUILLES)"</t>
  </si>
  <si>
    <t xml:space="preserve">    MOUSSE MANGUE — voir l'onglet "MOUSSE MANGUE"</t>
  </si>
  <si>
    <t>kg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</si>
  <si>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</si>
  <si>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</si>
  <si>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</si>
  <si>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</si>
  <si>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</si>
  <si>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</si>
  <si>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</si>
  <si>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</si>
  <si>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</si>
  <si>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</si>
  <si>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</si>
  <si>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</si>
  <si>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</si>
  <si>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</si>
  <si>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</si>
  <si>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</si>
  <si>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</si>
  <si>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MOUSSE MANGUE</t>
  </si>
  <si>
    <t>référence : 0,23 kg — lot unique couvrant tous les usages</t>
  </si>
  <si>
    <t>MOUSSE MANGUE  00000491</t>
  </si>
  <si>
    <t xml:space="preserve">    CREME FRAOECHE</t>
  </si>
  <si>
    <t xml:space="preserve">    PURE DE MANGUES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</si>
  <si>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</si>
  <si>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</si>
  <si>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</si>
  <si>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</si>
  <si>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</si>
  <si>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Eau (robinet - moy. France 2026)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</si>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</sst>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B2*0.575</f>
        <v>2.3</v>
      </c>
      <c r="D7" t="s">
        <v>9</v>
      </c>
      <c r="E7" t="s" s="8"/>
    </row>
    <row r="8">
      <c r="A8"/>
      <c r="B8" t="s">
        <v>10</v>
      </c>
      <c r="C8" s="10">
        <f>B2*0.1875</f>
        <v>0.75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B2*0.48</f>
        <v>1.92</v>
      </c>
      <c r="D6" t="s">
        <v>9</v>
      </c>
      <c r="E6" t="s" s="8"/>
    </row>
    <row r="7">
      <c r="A7"/>
      <c r="B7" t="s">
        <v>18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1.92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B2*6.25</f>
        <v>12</v>
      </c>
      <c r="D6" t="s">
        <v>3</v>
      </c>
      <c r="E6" t="s" s="8"/>
    </row>
    <row r="7">
      <c r="A7"/>
      <c r="B7" t="s">
        <v>23</v>
      </c>
      <c r="C7" s="10">
        <f>B2*6.25</f>
        <v>12</v>
      </c>
      <c r="D7" t="s">
        <v>3</v>
      </c>
      <c r="E7" t="s" s="8"/>
    </row>
    <row r="8">
      <c r="A8"/>
      <c r="B8" t="s">
        <v>24</v>
      </c>
      <c r="C8" s="10">
        <f>B2*0.25</f>
        <v>0.48</v>
      </c>
      <c r="D8" t="s">
        <v>9</v>
      </c>
      <c r="E8" t="s" s="8"/>
    </row>
    <row r="9">
      <c r="A9"/>
      <c r="B9" t="s">
        <v>25</v>
      </c>
      <c r="C9" s="10">
        <f>B2*0.15625</f>
        <v>0.3</v>
      </c>
      <c r="D9" t="s">
        <v>9</v>
      </c>
      <c r="E9" t="s" s="8"/>
    </row>
    <row r="10">
      <c r="A10"/>
      <c r="B10" t="s">
        <v>26</v>
      </c>
      <c r="C10" s="10">
        <f>B2*6.25</f>
        <v>12</v>
      </c>
      <c r="D10" t="s">
        <v>3</v>
      </c>
      <c r="E10" t="s" s="8"/>
    </row>
    <row r="11">
      <c r="A11"/>
      <c r="B11" t="s">
        <v>24</v>
      </c>
      <c r="C11" s="10">
        <f>B2*0.0625</f>
        <v>0.12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2.3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B2*0.3913043478</f>
        <v>0.9</v>
      </c>
      <c r="D6" t="s">
        <v>11</v>
      </c>
      <c r="E6" t="s" s="8"/>
    </row>
    <row r="7">
      <c r="A7"/>
      <c r="B7" t="s">
        <v>31</v>
      </c>
      <c r="C7" s="10">
        <f>B2*0.2173913043</f>
        <v>0.5</v>
      </c>
      <c r="D7" t="s">
        <v>11</v>
      </c>
      <c r="E7" t="s" s="8"/>
    </row>
    <row r="8">
      <c r="A8"/>
      <c r="B8" t="s">
        <v>32</v>
      </c>
      <c r="C8" s="10">
        <f>B2*0.3913043478</f>
        <v>0.9</v>
      </c>
      <c r="D8" t="s">
        <v>9</v>
      </c>
      <c r="E8" t="s" s="8"/>
    </row>
    <row r="9">
      <c r="A9"/>
      <c r="B9" t="s">
        <v>33</v>
      </c>
      <c r="C9" s="10">
        <f>B2*6.5217391304</f>
        <v>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14</v>
      </c>
      <c r="B2" s="12">
        <v>0.9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B2*11.1111111111</f>
        <v>10</v>
      </c>
      <c r="D6" t="s">
        <v>3</v>
      </c>
      <c r="E6" t="s" s="8"/>
    </row>
    <row r="7">
      <c r="A7"/>
      <c r="B7" t="s">
        <v>24</v>
      </c>
      <c r="C7" s="10">
        <f>B2*0.6</f>
        <v>0.54</v>
      </c>
      <c r="D7" t="s">
        <v>9</v>
      </c>
      <c r="E7" t="s" s="8"/>
    </row>
    <row r="8">
      <c r="A8"/>
      <c r="B8" t="s">
        <v>37</v>
      </c>
      <c r="C8" s="10">
        <f>B2*0.1555555556</f>
        <v>0.14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14</v>
      </c>
      <c r="B2" s="12">
        <v>0.75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B2*0.6666666667</f>
        <v>0.5</v>
      </c>
      <c r="D6" t="s">
        <v>11</v>
      </c>
      <c r="E6" t="s" s="8"/>
    </row>
    <row r="7">
      <c r="A7"/>
      <c r="B7" t="s">
        <v>42</v>
      </c>
      <c r="C7" s="10">
        <f>B2*0.3333333333</f>
        <v>0.25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14</v>
      </c>
      <c r="B2" s="12">
        <v>0.25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</f>
        <v>0.25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2026-10-30T13:39:49Z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2026-10-30T13:39:49Z</dcterms:modified>
  <cp:revision>1</cp:revision>
</cp:coreProperties>
</file>