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<sst xmlns="http://schemas.openxmlformats.org/spreadsheetml/2006/main" count="88" uniqueCount="88">
  <si>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</si>
  <si>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</si>
  <si>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Punch Framboise II (ou Cassis)</t>
  </si>
  <si>
    <t>Code</t>
  </si>
  <si>
    <t>C85.PUN.FRACAS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</si>
  <si>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</si>
  <si>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</si>
  <si>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</si>
  <si>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</si>
  <si>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</si>
  <si>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</si>
  <si>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</si>
  <si>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</si>
  <si>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</si>
  <si>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</si>
  <si>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</si>
  <si>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2,15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</si>
  <si>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</si>
  <si>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</si>
  <si>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</si>
  <si>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</si>
  <si>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</si>
  <si>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</si>
  <si>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</si>
  <si>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</si>
  <si>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</si>
  <si>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</si>
  <si>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</si>
  <si>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</si>
  <si>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</si>
  <si>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</si>
  <si>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</si>
  <si>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</si>
  <si>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</si>
  <si>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</si>
  <si>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</si>
  <si>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</si>
  <si>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</si>
  <si>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</si>
  <si>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</si>
  <si>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00000015</t>
  </si>
  <si>
    <t>RAFTISUC</t>
  </si>
  <si>
    <t>Sucres Mat. prem.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</si>
  <si>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</si>
  <si>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</si>
  <si>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</si>
  <si>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</si>
  <si>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</si>
  <si>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</si>
  <si>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</si>
  <si>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2,15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</si>
  <si>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</si>
  <si>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</si>
  <si>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</si>
  <si>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</si>
  <si>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</si>
  <si>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</si>
  <si>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</si>
  <si>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</si>
  <si>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</si>
  <si>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</si>
  <si>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</si>
  <si>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</si>
  <si>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</si>
  <si>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</si>
  <si>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</si>
  <si>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</si>
  <si>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</si>
  <si>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</si>
  <si>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</si>
  <si>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</si>
  <si>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1L de jus de framboise ou cassis + 1L de Sirop à 30°B : 150ml de liqueur de framboise ou cassis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</si>
  <si>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</si>
  <si>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</si>
  <si>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</si>
  <si>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</si>
  <si>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</si>
  <si>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</si>
  <si>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COULIS DE FRAMBOISES</t>
  </si>
  <si>
    <t>RAFTISUC  (L)</t>
  </si>
  <si>
    <t>Fiche technique — Punch Framboise II (ou Cassis)</t>
  </si>
  <si>
    <t>Punch Framboise II (ou Cassis)  C85.PUN.FRACAS</t>
  </si>
  <si>
    <t>1.</t>
  </si>
  <si>
    <t>↳ Sirop à 30°B (base punchs)  C85.SIROP30B</t>
  </si>
  <si>
    <t>2.</t>
  </si>
  <si>
    <t>3.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</si>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</sst>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5.5185</v>
      </c>
    </row>
    <row r="12">
      <c r="A12" t="s" s="3">
        <v>18</v>
      </c>
      <c r="B12" s="4">
        <v>2.5667441860465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5.5185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2.15</v>
      </c>
      <c r="C3" t="s" s="10">
        <v>26</v>
      </c>
      <c r="D3"/>
      <c r="E3"/>
      <c r="F3"/>
    </row>
    <row r="4">
      <c r="A4" t="s">
        <v>27</v>
      </c>
      <c r="B4" s="11">
        <f>$B$2*B3</f>
        <v>2.15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26</v>
      </c>
      <c r="G7" s="4">
        <f>E7*0.003</f>
        <v>0.003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39</v>
      </c>
      <c r="G8" s="4">
        <f>E8*0.82</f>
        <v>0.82</v>
      </c>
    </row>
    <row r="9">
      <c r="A9" t="s" s="12">
        <v>40</v>
      </c>
      <c r="B9" t="s">
        <v>41</v>
      </c>
      <c r="C9" t="s">
        <v>42</v>
      </c>
      <c r="D9" s="9">
        <v>0.333333</v>
      </c>
      <c r="E9" s="11">
        <f>D9*$B$2</f>
        <v>0.333333</v>
      </c>
      <c r="F9" t="s">
        <v>39</v>
      </c>
      <c r="G9" s="4">
        <f>E9*1.1961011961</f>
        <v>0.3987</v>
      </c>
    </row>
    <row r="10">
      <c r="A10" t="s" s="12">
        <v>43</v>
      </c>
      <c r="B10" t="s">
        <v>44</v>
      </c>
      <c r="C10" t="s">
        <v>45</v>
      </c>
      <c r="D10" s="9">
        <v>0.666667</v>
      </c>
      <c r="E10" s="11">
        <f>D10*$B$2</f>
        <v>0.666667</v>
      </c>
      <c r="F10" t="s">
        <v>26</v>
      </c>
      <c r="G10" s="4">
        <f>E10*6.4451967774</f>
        <v>4.2968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2.15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1</v>
      </c>
      <c r="E3" t="s">
        <v>26</v>
      </c>
      <c r="F3" t="s">
        <v>54</v>
      </c>
    </row>
    <row r="4">
      <c r="A4">
        <v>2</v>
      </c>
      <c r="B4" t="s">
        <v>55</v>
      </c>
      <c r="C4" t="s">
        <v>56</v>
      </c>
      <c r="D4" s="11">
        <v>1</v>
      </c>
      <c r="E4" t="s">
        <v>39</v>
      </c>
      <c r="F4" t="s">
        <v>38</v>
      </c>
    </row>
    <row r="5">
      <c r="A5">
        <v>2</v>
      </c>
      <c r="B5" t="s">
        <v>57</v>
      </c>
      <c r="C5" t="s">
        <v>56</v>
      </c>
      <c r="D5" s="11">
        <v>1</v>
      </c>
      <c r="E5" t="s">
        <v>26</v>
      </c>
      <c r="F5" t="s">
        <v>35</v>
      </c>
    </row>
    <row r="6">
      <c r="A6">
        <v>1</v>
      </c>
      <c r="B6" t="s">
        <v>58</v>
      </c>
      <c r="C6" t="s">
        <v>51</v>
      </c>
      <c r="D6" s="11">
        <v>1</v>
      </c>
      <c r="E6" t="s">
        <v>39</v>
      </c>
      <c r="F6" t="s">
        <v>59</v>
      </c>
    </row>
    <row r="7">
      <c r="A7">
        <v>2</v>
      </c>
      <c r="B7" t="s">
        <v>60</v>
      </c>
      <c r="C7" t="s">
        <v>56</v>
      </c>
      <c r="D7" s="11">
        <v>0.667</v>
      </c>
      <c r="E7" t="s">
        <v>26</v>
      </c>
      <c r="F7" t="s">
        <v>45</v>
      </c>
    </row>
    <row r="8">
      <c r="A8">
        <v>2</v>
      </c>
      <c r="B8" t="s">
        <v>61</v>
      </c>
      <c r="C8" t="s">
        <v>51</v>
      </c>
      <c r="D8" s="11">
        <v>0.333</v>
      </c>
      <c r="E8" t="s">
        <v>26</v>
      </c>
      <c r="F8" t="s">
        <v>62</v>
      </c>
    </row>
    <row r="9">
      <c r="A9">
        <v>3</v>
      </c>
      <c r="B9" t="s">
        <v>63</v>
      </c>
      <c r="C9" t="s">
        <v>56</v>
      </c>
      <c r="D9" s="11">
        <v>0.333</v>
      </c>
      <c r="E9" t="s">
        <v>39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72</v>
      </c>
      <c r="B3">
        <v>1</v>
      </c>
      <c r="C3" t="s">
        <v>73</v>
      </c>
      <c r="D3" t="s" s="14">
        <v>74</v>
      </c>
      <c r="E3" t="s" s="14"/>
      <c r="F3"/>
    </row>
    <row r="4">
      <c r="A4" t="s">
        <v>72</v>
      </c>
      <c r="B4">
        <v>2</v>
      </c>
      <c r="C4" t="s">
        <v>75</v>
      </c>
      <c r="D4" t="s" s="14">
        <v>76</v>
      </c>
      <c r="E4" t="s" s="14"/>
      <c r="F4"/>
    </row>
    <row r="5">
      <c r="A5" t="s">
        <v>72</v>
      </c>
      <c r="B5">
        <v>3</v>
      </c>
      <c r="C5"/>
      <c r="D5" t="s" s="14">
        <v>77</v>
      </c>
      <c r="E5" t="s" s="14"/>
      <c r="F5"/>
    </row>
    <row r="6">
      <c r="A6" t="s">
        <v>78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79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"C85.PUN.FRACAS · PAT.EXTRAITS · référence : "&amp;Besoins!B3&amp;" "&amp;Besoins!C3&amp;" · multiplicateur réglable sur la feuille ""Besoins"""</f>
        <v>C85.PUN.FRACAS · PAT.EXTRAITS · référence : 2,15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"[INCORPORER] "&amp;Procedure!D2</f>
        <v>[INCORPORER] Ajouter dans 1L de jus de framboise ou cassis + 1L de Sirop à 30°B : 150ml de liqueur de framboise ou cassis</v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 t="s" s="17">
        <v>82</v>
      </c>
      <c r="B8" t="str" s="14">
        <f>"[BOUILLIR] "&amp;Procedure!D3</f>
        <v>[BOUILLIR] Bouillir 1kg de sucre pour 1L d'eau</v>
      </c>
      <c r="C8"/>
      <c r="D8"/>
    </row>
    <row r="9">
      <c r="A9" t="s" s="17">
        <v>84</v>
      </c>
      <c r="B9" t="str" s="14">
        <f>"[REFROIDIR] "&amp;Procedure!D4</f>
        <v>[REFROIDIR] Laisser refroidir (sirop lourd, 30°B)</v>
      </c>
      <c r="C9"/>
      <c r="D9"/>
    </row>
    <row r="10">
      <c r="A10" t="s" s="17">
        <v>85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86</v>
      </c>
      <c r="B12"/>
      <c r="C12"/>
      <c r="D12"/>
    </row>
    <row r="13">
      <c r="A13"/>
      <c r="B13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</row>
    <row r="14">
      <c r="A14"/>
      <c r="B14"/>
      <c r="C14"/>
      <c r="D14"/>
    </row>
    <row r="15">
      <c r="A15" t="s" s="16">
        <v>87</v>
      </c>
      <c r="B15"/>
      <c r="C15"/>
      <c r="D15"/>
    </row>
    <row r="16">
      <c r="A16"/>
      <c r="B16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2026-09-15T14:09:16Z</dcterms:created>
  <dc:title>Punch Framboise II (ou Cassis)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2026-09-15T14:09:16Z</dcterms:modified>
  <cp:revision>1</cp:revision>
</cp:coreProperties>
</file>