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<sst xmlns="http://schemas.openxmlformats.org/spreadsheetml/2006/main" count="74" uniqueCount="74">
  <si>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</si>
  <si>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</si>
  <si>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Punch Rhum II ("Citron Vert")</t>
  </si>
  <si>
    <t>Code</t>
  </si>
  <si>
    <t>C85.PUN.CITR3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</si>
  <si>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</si>
  <si>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</si>
  <si>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</si>
  <si>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</si>
  <si>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</si>
  <si>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</si>
  <si>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</si>
  <si>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</si>
  <si>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</si>
  <si>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</si>
  <si>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1,5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</si>
  <si>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</si>
  <si>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</si>
  <si>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</si>
  <si>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</si>
  <si>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</si>
  <si>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01:56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</si>
  <si>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</si>
  <si>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</si>
  <si>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</si>
  <si>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</si>
  <si>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</si>
  <si>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</si>
  <si>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</si>
  <si>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</si>
  <si>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</si>
  <si>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</si>
  <si>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ALC-RHUM-BLANC</t>
  </si>
  <si>
    <t>Rhum blanc (pâtisserie)</t>
  </si>
  <si>
    <t>Spiritueux et liqueurs cuisine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</si>
  <si>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</si>
  <si>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</si>
  <si>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</si>
  <si>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</si>
  <si>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</si>
  <si>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</si>
  <si>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</si>
  <si>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</si>
  <si>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</si>
  <si>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</si>
  <si>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</si>
  <si>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1,5 lt)</t>
  </si>
  <si>
    <t>recette</t>
  </si>
  <si>
    <t>Extraits et arômes maison</t>
  </si>
  <si>
    <t xml:space="preserve">    ↳ Sirop à 30°B (base punchs)</t>
  </si>
  <si>
    <t>Méthodes-cadres (mères)</t>
  </si>
  <si>
    <t xml:space="preserve">        ↳ Sucre blanc cristal sac 25 kg</t>
  </si>
  <si>
    <t>matiere</t>
  </si>
  <si>
    <t xml:space="preserve">        ↳ EAU</t>
  </si>
  <si>
    <t xml:space="preserve">    ↳ Rhum blanc (pâtisserie)</t>
  </si>
  <si>
    <t>Recette</t>
  </si>
  <si>
    <t>#</t>
  </si>
  <si>
    <t>Verbe</t>
  </si>
  <si>
    <t>Étape</t>
  </si>
  <si>
    <t>Précision technique</t>
  </si>
  <si>
    <t>Durée</t>
  </si>
  <si>
    <t>Pour 1L de Sirop à 30°B : ajouter 500ml de rhum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</si>
  <si>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</si>
  <si>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</si>
  <si>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</si>
  <si>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</si>
  <si>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</si>
  <si>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</si>
  <si>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Fiche technique — Punch Rhum II ("Citron Vert")</t>
  </si>
  <si>
    <t>Punch Rhum II ("Citron Vert")  C85.PUN.CITR3</t>
  </si>
  <si>
    <t>1.</t>
  </si>
  <si>
    <t>↳ Sirop à 30°B (base punchs)  C85.SIROP30B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</si>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</sst>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6.823</v>
      </c>
    </row>
    <row r="12">
      <c r="A12" t="s" s="3">
        <v>17</v>
      </c>
      <c r="B12" s="4">
        <v>4.5486666666667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6.823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1.5</v>
      </c>
      <c r="C3" t="s" s="10">
        <v>25</v>
      </c>
      <c r="D3"/>
      <c r="E3"/>
      <c r="F3"/>
    </row>
    <row r="4">
      <c r="A4" t="s">
        <v>26</v>
      </c>
      <c r="B4" s="11">
        <f>$B$2*B3</f>
        <v>1.5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25</v>
      </c>
      <c r="G7" s="4">
        <f>E7*12</f>
        <v>6</v>
      </c>
    </row>
    <row r="8">
      <c r="A8" t="s" s="12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25</v>
      </c>
      <c r="G8" s="4">
        <f>E8*0.003</f>
        <v>0.003</v>
      </c>
    </row>
    <row r="9">
      <c r="A9" t="s">
        <v>38</v>
      </c>
      <c r="B9" t="s">
        <v>39</v>
      </c>
      <c r="C9" t="s">
        <v>40</v>
      </c>
      <c r="D9" s="9">
        <v>1</v>
      </c>
      <c r="E9" s="11">
        <f>D9*$B$2</f>
        <v>1</v>
      </c>
      <c r="F9" t="s">
        <v>41</v>
      </c>
      <c r="G9" s="4">
        <f>E9*0.82</f>
        <v>0.82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1.5</v>
      </c>
      <c r="E2" t="s">
        <v>25</v>
      </c>
      <c r="F2" t="s">
        <v>48</v>
      </c>
    </row>
    <row r="3">
      <c r="A3">
        <v>1</v>
      </c>
      <c r="B3" t="s">
        <v>49</v>
      </c>
      <c r="C3" t="s">
        <v>47</v>
      </c>
      <c r="D3" s="11">
        <v>1</v>
      </c>
      <c r="E3" t="s">
        <v>25</v>
      </c>
      <c r="F3" t="s">
        <v>50</v>
      </c>
    </row>
    <row r="4">
      <c r="A4">
        <v>2</v>
      </c>
      <c r="B4" t="s">
        <v>51</v>
      </c>
      <c r="C4" t="s">
        <v>52</v>
      </c>
      <c r="D4" s="11">
        <v>1</v>
      </c>
      <c r="E4" t="s">
        <v>41</v>
      </c>
      <c r="F4" t="s">
        <v>40</v>
      </c>
    </row>
    <row r="5">
      <c r="A5">
        <v>2</v>
      </c>
      <c r="B5" t="s">
        <v>53</v>
      </c>
      <c r="C5" t="s">
        <v>52</v>
      </c>
      <c r="D5" s="11">
        <v>1</v>
      </c>
      <c r="E5" t="s">
        <v>25</v>
      </c>
      <c r="F5" t="s">
        <v>37</v>
      </c>
    </row>
    <row r="6">
      <c r="A6">
        <v>1</v>
      </c>
      <c r="B6" t="s">
        <v>54</v>
      </c>
      <c r="C6" t="s">
        <v>52</v>
      </c>
      <c r="D6" s="11">
        <v>0.5</v>
      </c>
      <c r="E6" t="s">
        <v>25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2</v>
      </c>
      <c r="B2">
        <v>1</v>
      </c>
      <c r="C2"/>
      <c r="D2" t="s" s="14">
        <v>61</v>
      </c>
      <c r="E2" t="s" s="14"/>
      <c r="F2"/>
    </row>
    <row r="3">
      <c r="A3" t="s">
        <v>62</v>
      </c>
      <c r="B3">
        <v>1</v>
      </c>
      <c r="C3" t="s">
        <v>63</v>
      </c>
      <c r="D3" t="s" s="14">
        <v>64</v>
      </c>
      <c r="E3" t="s" s="14"/>
      <c r="F3"/>
    </row>
    <row r="4">
      <c r="A4" t="s">
        <v>62</v>
      </c>
      <c r="B4">
        <v>2</v>
      </c>
      <c r="C4" t="s">
        <v>65</v>
      </c>
      <c r="D4" t="s" s="14">
        <v>66</v>
      </c>
      <c r="E4" t="s" s="14"/>
      <c r="F4"/>
    </row>
    <row r="5">
      <c r="A5" t="s">
        <v>62</v>
      </c>
      <c r="B5">
        <v>3</v>
      </c>
      <c r="C5"/>
      <c r="D5" t="s" s="14">
        <v>67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68</v>
      </c>
      <c r="B1"/>
      <c r="C1"/>
      <c r="D1"/>
    </row>
    <row r="2">
      <c r="A2" t="str" s="15">
        <f>"C85.PUN.CITR3 · PAT.EXTRAITS · référence : "&amp;Besoins!B3&amp;" "&amp;Besoins!C3&amp;" · multiplicateur réglable sur la feuille ""Besoins"""</f>
        <v>C85.PUN.CITR3 · PAT.EXTRAITS · référence : 1,5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 t="s" s="17">
        <v>70</v>
      </c>
      <c r="B5" t="str" s="14">
        <f>Procedure!D2</f>
        <v>Pour 1L de Sirop à 30°B : ajouter 500ml de rhum</v>
      </c>
      <c r="C5"/>
      <c r="D5"/>
    </row>
    <row r="6">
      <c r="A6"/>
      <c r="B6"/>
      <c r="C6"/>
      <c r="D6"/>
    </row>
    <row r="7">
      <c r="A7" t="s" s="16">
        <v>71</v>
      </c>
      <c r="B7"/>
      <c r="C7"/>
      <c r="D7"/>
    </row>
    <row r="8">
      <c r="A8" t="s" s="17">
        <v>70</v>
      </c>
      <c r="B8" t="str" s="14">
        <f>"[BOUILLIR] "&amp;Procedure!D3</f>
        <v>[BOUILLIR] Bouillir 1kg de sucre pour 1L d'eau</v>
      </c>
      <c r="C8"/>
      <c r="D8"/>
    </row>
    <row r="9">
      <c r="A9" t="s" s="17">
        <v>72</v>
      </c>
      <c r="B9" t="str" s="14">
        <f>"[REFROIDIR] "&amp;Procedure!D4</f>
        <v>[REFROIDIR] Laisser refroidir (sirop lourd, 30°B)</v>
      </c>
      <c r="C9"/>
      <c r="D9"/>
    </row>
    <row r="10">
      <c r="A10" t="s" s="17">
        <v>73</v>
      </c>
      <c r="B10" t="str" s="14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2026-07-31T23:56:10Z</dcterms:created>
  <dc:title>Punch Rhum II ("Citron Vert")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2026-07-31T23:56:10Z</dcterms:modified>
  <cp:revision>1</cp:revision>
</cp:coreProperties>
</file>