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<sst xmlns="http://schemas.openxmlformats.org/spreadsheetml/2006/main" count="75" uniqueCount="75">
  <si>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</si>
  <si>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</si>
  <si>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Gelée d'Orange VI</t>
  </si>
  <si>
    <t>Code</t>
  </si>
  <si>
    <t>C85.GELE.ORANGE6</t>
  </si>
  <si>
    <t>Classe</t>
  </si>
  <si>
    <t>Gelées, confitures et confits (PAT.GELEES)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</si>
  <si>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</si>
  <si>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</si>
  <si>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</si>
  <si>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</si>
  <si>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</si>
  <si>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</si>
  <si>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</si>
  <si>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</si>
  <si>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</si>
  <si>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</si>
  <si>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</si>
  <si>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</si>
  <si>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</si>
  <si>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</si>
  <si>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</si>
  <si>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</si>
  <si>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</si>
  <si>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</si>
  <si>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</si>
  <si>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</si>
  <si>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</si>
  <si>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</si>
  <si>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</si>
  <si>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</si>
  <si>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</si>
  <si>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</si>
  <si>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</si>
  <si>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</si>
  <si>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</si>
  <si>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00000060</t>
  </si>
  <si>
    <t>ORANGE</t>
  </si>
  <si>
    <t>Produits frais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</si>
  <si>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</si>
  <si>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</si>
  <si>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</si>
  <si>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</si>
  <si>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</si>
  <si>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</si>
  <si>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</si>
  <si>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lt)</t>
  </si>
  <si>
    <t>recette</t>
  </si>
  <si>
    <t>Gelées, confitures et confits</t>
  </si>
  <si>
    <t xml:space="preserve">    ↳ Sucre blanc cristal sac 25 kg</t>
  </si>
  <si>
    <t>matiere</t>
  </si>
  <si>
    <t xml:space="preserve">    ↳ GELATINE EN FEUILLES</t>
  </si>
  <si>
    <t xml:space="preserve">    ↳ ORANGE (JUS FRAIS)</t>
  </si>
  <si>
    <t>Calcul</t>
  </si>
  <si>
    <t xml:space="preserve">        ↳ ORANGE (P)</t>
  </si>
  <si>
    <t>pc</t>
  </si>
  <si>
    <t xml:space="preserve">            ↳ ORANGE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</si>
  <si>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</si>
  <si>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</si>
  <si>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</si>
  <si>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</si>
  <si>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</si>
  <si>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</si>
  <si>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</si>
  <si>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d'eau, 1L de jus d'orange et 300gr de sucre semoule</t>
  </si>
  <si>
    <t>INCORPORER</t>
  </si>
  <si>
    <t>Chinoiser et ajouter (en dessous de 90°C) 90gr de feuilles de gélatine</t>
  </si>
  <si>
    <t>ORANGE (JUS FRAIS)</t>
  </si>
  <si>
    <t>ORANGE (P)</t>
  </si>
  <si>
    <t>Fiche technique — Gelée d'Orange VI</t>
  </si>
  <si>
    <t>Gelée d'Orange VI  C85.GELE.ORANGE6</t>
  </si>
  <si>
    <t>1.</t>
  </si>
  <si>
    <t>2.</t>
  </si>
  <si>
    <t>↳ ORANGE (JUS FRAIS)  00000174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</si>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</sst>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8.2391467856714</v>
      </c>
    </row>
    <row r="12">
      <c r="A12" t="s" s="3">
        <v>17</v>
      </c>
      <c r="B12" s="4">
        <v>8.2391467856714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8.2391467856714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0.09</v>
      </c>
      <c r="E7" s="11">
        <f>D7*$B$2</f>
        <v>0.09</v>
      </c>
      <c r="F7" t="s">
        <v>35</v>
      </c>
      <c r="G7" s="4">
        <f>E7*16.0945</f>
        <v>1.448505</v>
      </c>
    </row>
    <row r="8">
      <c r="A8" t="s" s="12">
        <v>36</v>
      </c>
      <c r="B8" t="s">
        <v>37</v>
      </c>
      <c r="C8" t="s">
        <v>38</v>
      </c>
      <c r="D8" s="9">
        <v>10</v>
      </c>
      <c r="E8" s="11">
        <f>D8*$B$2</f>
        <v>10</v>
      </c>
      <c r="F8" t="s">
        <v>35</v>
      </c>
      <c r="G8" s="4">
        <f>E8*0.6544641786</f>
        <v>6.544642</v>
      </c>
    </row>
    <row r="9">
      <c r="A9" t="s">
        <v>39</v>
      </c>
      <c r="B9" t="s">
        <v>40</v>
      </c>
      <c r="C9" t="s">
        <v>41</v>
      </c>
      <c r="D9" s="9">
        <v>0.3</v>
      </c>
      <c r="E9" s="11">
        <f>D9*$B$2</f>
        <v>0.3</v>
      </c>
      <c r="F9" t="s">
        <v>35</v>
      </c>
      <c r="G9" s="4">
        <f>E9*0.82</f>
        <v>0.246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0.3</v>
      </c>
      <c r="E3" t="s">
        <v>35</v>
      </c>
      <c r="F3" t="s">
        <v>41</v>
      </c>
    </row>
    <row r="4">
      <c r="A4">
        <v>1</v>
      </c>
      <c r="B4" t="s">
        <v>51</v>
      </c>
      <c r="C4" t="s">
        <v>50</v>
      </c>
      <c r="D4" s="11">
        <v>0.09</v>
      </c>
      <c r="E4" t="s">
        <v>35</v>
      </c>
      <c r="F4" t="s">
        <v>34</v>
      </c>
    </row>
    <row r="5">
      <c r="A5">
        <v>1</v>
      </c>
      <c r="B5" t="s">
        <v>52</v>
      </c>
      <c r="C5" t="s">
        <v>47</v>
      </c>
      <c r="D5" s="11">
        <v>1</v>
      </c>
      <c r="E5" t="s">
        <v>25</v>
      </c>
      <c r="F5" t="s">
        <v>53</v>
      </c>
    </row>
    <row r="6">
      <c r="A6">
        <v>2</v>
      </c>
      <c r="B6" t="s">
        <v>54</v>
      </c>
      <c r="C6" t="s">
        <v>47</v>
      </c>
      <c r="D6" s="11">
        <v>10</v>
      </c>
      <c r="E6" t="s">
        <v>55</v>
      </c>
      <c r="F6" t="s">
        <v>53</v>
      </c>
    </row>
    <row r="7">
      <c r="A7">
        <v>3</v>
      </c>
      <c r="B7" t="s">
        <v>56</v>
      </c>
      <c r="C7" t="s">
        <v>50</v>
      </c>
      <c r="D7" s="11">
        <v>10</v>
      </c>
      <c r="E7" t="s">
        <v>35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67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"C85.GELE.ORANGE6 · PAT.GELEES · référence : "&amp;Besoins!B3&amp;" "&amp;Besoins!C3&amp;" · multiplicateur réglable sur la feuille ""Besoins"""</f>
        <v>C85.GELE.ORANGE6 · PAT.GELEES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"[BOUILLIR] "&amp;Procedure!D2</f>
        <v>[BOUILLIR] Bouillir 1L d'eau, 1L de jus d'orange et 300gr de sucre semoule</v>
      </c>
      <c r="C5"/>
      <c r="D5"/>
    </row>
    <row r="6">
      <c r="A6" t="s" s="17">
        <v>72</v>
      </c>
      <c r="B6" t="str" s="14">
        <f>"[INCORPORER] "&amp;Procedure!D3</f>
        <v>[INCORPORER] Chinoiser et ajouter (en dessous de 90°C) 90gr de feuilles de gélatine</v>
      </c>
      <c r="C6"/>
      <c r="D6"/>
    </row>
    <row r="7">
      <c r="A7"/>
      <c r="B7"/>
      <c r="C7"/>
      <c r="D7"/>
    </row>
    <row r="8">
      <c r="A8" t="s" s="16">
        <v>73</v>
      </c>
      <c r="B8"/>
      <c r="C8"/>
      <c r="D8"/>
    </row>
    <row r="9">
      <c r="A9"/>
      <c r="B9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</row>
    <row r="10">
      <c r="A10"/>
      <c r="B10"/>
      <c r="C10"/>
      <c r="D10"/>
    </row>
    <row r="11">
      <c r="A11" t="s" s="16">
        <v>74</v>
      </c>
      <c r="B11"/>
      <c r="C11"/>
      <c r="D11"/>
    </row>
    <row r="12">
      <c r="A12"/>
      <c r="B12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</row>
    <row r="13">
      <c r="A13"/>
      <c r="B13"/>
      <c r="C13"/>
      <c r="D13"/>
    </row>
    <row r="14">
      <c r="A14" t="s" s="19">
        <v>22</v>
      </c>
      <c r="B14"/>
      <c r="C14"/>
      <c r="D14"/>
    </row>
  </sheetData>
  <sheetProtection sheet="1"/>
  <mergeCells count="10">
    <mergeCell ref="A1:D1"/>
    <mergeCell ref="A2:D2"/>
    <mergeCell ref="A4:D4"/>
    <mergeCell ref="B5:D5"/>
    <mergeCell ref="B6:D6"/>
    <mergeCell ref="A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2026-09-15T14:14:56Z</dcterms:created>
  <dc:title>Gelée d'Orange VI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2026-09-15T14:14:56Z</dcterms:modified>
  <cp:revision>1</cp:revision>
</cp:coreProperties>
</file>