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<sst xmlns="http://schemas.openxmlformats.org/spreadsheetml/2006/main" count="77" uniqueCount="77">
  <si>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</si>
  <si>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</si>
  <si>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Gelée de Nappage Framboisé</t>
  </si>
  <si>
    <t>Code</t>
  </si>
  <si>
    <t>C85.GELE.NAPFRAM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</si>
  <si>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</si>
  <si>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</si>
  <si>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</si>
  <si>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</si>
  <si>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</si>
  <si>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</si>
  <si>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</si>
  <si>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</si>
  <si>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</si>
  <si>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</si>
  <si>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</si>
  <si>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</si>
  <si>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</si>
  <si>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</si>
  <si>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</si>
  <si>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</si>
  <si>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</si>
  <si>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</si>
  <si>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</si>
  <si>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</si>
  <si>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</si>
  <si>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</si>
  <si>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</si>
  <si>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</si>
  <si>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</si>
  <si>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</si>
  <si>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</si>
  <si>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</si>
  <si>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</si>
  <si>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</si>
  <si>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</si>
  <si>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</si>
  <si>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</si>
  <si>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</si>
  <si>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</si>
  <si>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</si>
  <si>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</si>
  <si>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</si>
  <si>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</si>
  <si>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</si>
  <si>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</si>
  <si>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1 kg)</t>
  </si>
  <si>
    <t>recette</t>
  </si>
  <si>
    <t>Gelées, confitures et confits</t>
  </si>
  <si>
    <t xml:space="preserve">    ↳ Gelée de Nappage Blond</t>
  </si>
  <si>
    <t xml:space="preserve">    ↳ PURE DE FRAMBOISES (BOIRON)</t>
  </si>
  <si>
    <t>matiere</t>
  </si>
  <si>
    <t xml:space="preserve">        ↳ Sucre blanc cristal sac 25 kg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</si>
  <si>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</si>
  <si>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</si>
  <si>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</si>
  <si>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</si>
  <si>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</si>
  <si>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</si>
  <si>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</si>
  <si>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NAPPER</t>
  </si>
  <si>
    <t>Réchauffer 1kg de Gelée de Nappage Blond avec 750gr de gelée de framboises</t>
  </si>
  <si>
    <t>Gelée de Nappage Blond</t>
  </si>
  <si>
    <t>BOUILLIR</t>
  </si>
  <si>
    <t>Bouillir 1kg de pulpe d'abricot, 500ml de jus d'abricot et 1,5kg de sucre</t>
  </si>
  <si>
    <t>PASSER</t>
  </si>
  <si>
    <t>Passer au chinois</t>
  </si>
  <si>
    <t>INTRODUIRE</t>
  </si>
  <si>
    <t>Introduire 120gr de feuilles de gélatine ramollie (ou 40gr d'agar-agar, ou 200gr de pectine)</t>
  </si>
  <si>
    <t>Napper à 50°C</t>
  </si>
  <si>
    <t>Fiche technique — Gelée de Nappage Framboisé</t>
  </si>
  <si>
    <t>Gelée de Nappage Framboisé  C85.GELE.NAPFRAM</t>
  </si>
  <si>
    <t>1.</t>
  </si>
  <si>
    <t>↳ Gelée de Nappage Blond  C85.GELE.NAPBLON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</si>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</sst>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7.99524</v>
      </c>
    </row>
    <row r="12">
      <c r="A12" t="s" s="3">
        <v>17</v>
      </c>
      <c r="B12" s="4">
        <v>7.99524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7.99524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</v>
      </c>
      <c r="E7" s="11">
        <f>D7*$B$2</f>
        <v>0.12</v>
      </c>
      <c r="F7" t="s">
        <v>25</v>
      </c>
      <c r="G7" s="4">
        <f>E7*16.0945</f>
        <v>1.93134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25</v>
      </c>
      <c r="G8" s="4">
        <f>E8*0.82</f>
        <v>1.23</v>
      </c>
    </row>
    <row r="9">
      <c r="A9" t="s" s="12">
        <v>38</v>
      </c>
      <c r="B9" t="s">
        <v>39</v>
      </c>
      <c r="C9" t="s">
        <v>40</v>
      </c>
      <c r="D9" s="9">
        <v>0.75</v>
      </c>
      <c r="E9" s="11">
        <f>D9*$B$2</f>
        <v>0.75</v>
      </c>
      <c r="F9" t="s">
        <v>41</v>
      </c>
      <c r="G9" s="4">
        <f>E9*6.4452</f>
        <v>4.8339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48</v>
      </c>
    </row>
    <row r="4">
      <c r="A4">
        <v>1</v>
      </c>
      <c r="B4" t="s">
        <v>50</v>
      </c>
      <c r="C4" t="s">
        <v>51</v>
      </c>
      <c r="D4" s="11">
        <v>0.75</v>
      </c>
      <c r="E4" t="s">
        <v>41</v>
      </c>
      <c r="F4" t="s">
        <v>40</v>
      </c>
    </row>
    <row r="5">
      <c r="A5">
        <v>2</v>
      </c>
      <c r="B5" t="s">
        <v>52</v>
      </c>
      <c r="C5" t="s">
        <v>51</v>
      </c>
      <c r="D5" s="11">
        <v>1.5</v>
      </c>
      <c r="E5" t="s">
        <v>25</v>
      </c>
      <c r="F5" t="s">
        <v>37</v>
      </c>
    </row>
    <row r="6">
      <c r="A6">
        <v>2</v>
      </c>
      <c r="B6" t="s">
        <v>53</v>
      </c>
      <c r="C6" t="s">
        <v>51</v>
      </c>
      <c r="D6" s="11">
        <v>0.12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 t="s">
        <v>67</v>
      </c>
      <c r="D5" t="s" s="14">
        <v>68</v>
      </c>
      <c r="E5" t="s" s="14"/>
      <c r="F5"/>
    </row>
    <row r="6">
      <c r="A6" t="s">
        <v>62</v>
      </c>
      <c r="B6">
        <v>4</v>
      </c>
      <c r="C6" t="s">
        <v>60</v>
      </c>
      <c r="D6" t="s" s="14">
        <v>69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"C85.GELE.NAPFRAM · PAT.GELEES · référence : "&amp;Besoins!B3&amp;" "&amp;Besoins!C3&amp;" · multiplicateur réglable sur la feuille ""Besoins"""</f>
        <v>C85.GELE.NAPFRAM · PAT.GELEES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"[NAPPER] "&amp;Procedure!D2</f>
        <v>[NAPPER] Réchauffer 1kg de Gelée de Nappage Blond avec 750gr de gelée de framboises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"[BOUILLIR] "&amp;Procedure!D3</f>
        <v>[BOUILLIR] Bouillir 1kg de pulpe d'abricot, 500ml de jus d'abricot et 1,5kg de sucre</v>
      </c>
      <c r="C8"/>
      <c r="D8"/>
    </row>
    <row r="9">
      <c r="A9" t="s" s="17">
        <v>74</v>
      </c>
      <c r="B9" t="str" s="14">
        <f>"[PASSER] "&amp;Procedure!D4</f>
        <v>[PASSER] Passer au chinois</v>
      </c>
      <c r="C9"/>
      <c r="D9"/>
    </row>
    <row r="10">
      <c r="A10" t="s" s="17">
        <v>75</v>
      </c>
      <c r="B10" t="str" s="14">
        <f>"[INTRODUIRE] "&amp;Procedure!D5</f>
        <v>[INTRODUIRE] Introduire 120gr de feuilles de gélatine ramollie (ou 40gr d'agar-agar, ou 200gr de pectine)</v>
      </c>
      <c r="C10"/>
      <c r="D10"/>
    </row>
    <row r="11">
      <c r="A11" t="s" s="17">
        <v>76</v>
      </c>
      <c r="B11" t="str" s="14">
        <f>"[NAPPER] "&amp;Procedure!D6</f>
        <v>[NAPPER] Napper à 50°C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2026-08-01T00:47:08Z</dcterms:created>
  <dc:title>Gelée de Nappage Framboisé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2026-08-01T00:47:08Z</dcterms:modified>
  <cp:revision>1</cp:revision>
</cp:coreProperties>
</file>