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<sst xmlns="http://schemas.openxmlformats.org/spreadsheetml/2006/main" count="68" uniqueCount="68">
  <si>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</si>
  <si>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</si>
  <si>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Gelée de Nappage Blond</t>
  </si>
  <si>
    <t>Code</t>
  </si>
  <si>
    <t>C85.GELE.NAPBLON</t>
  </si>
  <si>
    <t>Classe</t>
  </si>
  <si>
    <t>Gelées, confitures et confits (PAT.GELEES)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</si>
  <si>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</si>
  <si>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</si>
  <si>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</si>
  <si>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</si>
  <si>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</si>
  <si>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</si>
  <si>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</si>
  <si>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</si>
  <si>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1,62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</si>
  <si>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</si>
  <si>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</si>
  <si>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</si>
  <si>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</si>
  <si>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</si>
  <si>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15:57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</si>
  <si>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</si>
  <si>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</si>
  <si>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</si>
  <si>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</si>
  <si>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</si>
  <si>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</si>
  <si>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</si>
  <si>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</si>
  <si>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</si>
  <si>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</si>
  <si>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</si>
  <si>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</si>
  <si>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</si>
  <si>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</si>
  <si>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</si>
  <si>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</si>
  <si>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</si>
  <si>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</si>
  <si>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</si>
  <si>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</si>
  <si>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1,62 kg)</t>
  </si>
  <si>
    <t>recette</t>
  </si>
  <si>
    <t>Gelées, confitures et confits</t>
  </si>
  <si>
    <t xml:space="preserve">    ↳ Sucre blanc cristal sac 25 kg</t>
  </si>
  <si>
    <t>matiere</t>
  </si>
  <si>
    <t xml:space="preserve">    ↳ GELATINE EN FEUILLES</t>
  </si>
  <si>
    <t>Recette</t>
  </si>
  <si>
    <t>#</t>
  </si>
  <si>
    <t>Verbe</t>
  </si>
  <si>
    <t>Étape</t>
  </si>
  <si>
    <t>Précision technique</t>
  </si>
  <si>
    <t>Durée</t>
  </si>
  <si>
    <t>BOUILLIR</t>
  </si>
  <si>
    <t>Bouillir 1kg de pulpe d'abricot, 500ml de jus d'abricot et 1,5kg de sucre</t>
  </si>
  <si>
    <t>PASSER</t>
  </si>
  <si>
    <t>Passer au chinois</t>
  </si>
  <si>
    <t>INTRODUIRE</t>
  </si>
  <si>
    <t>Introduire 120gr de feuilles de gélatine ramollie (ou 40gr d'agar-agar, ou 200gr de pectine)</t>
  </si>
  <si>
    <t>NAPPER</t>
  </si>
  <si>
    <t>Napper à 50°C</t>
  </si>
  <si>
    <t>Fiche technique — Gelée de Nappage Blond</t>
  </si>
  <si>
    <t>Gelée de Nappage Blond  C85.GELE.NAPBLON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</si>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</sst>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3.16134</v>
      </c>
    </row>
    <row r="12">
      <c r="A12" t="s" s="3">
        <v>17</v>
      </c>
      <c r="B12" s="4">
        <v>1.9514444444444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3.16134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1.62</v>
      </c>
      <c r="C3" t="s" s="10">
        <v>25</v>
      </c>
      <c r="D3"/>
      <c r="E3"/>
      <c r="F3"/>
    </row>
    <row r="4">
      <c r="A4" t="s">
        <v>26</v>
      </c>
      <c r="B4" s="11">
        <f>$B$2*B3</f>
        <v>1.62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0.12</v>
      </c>
      <c r="E7" s="11">
        <f>D7*$B$2</f>
        <v>0.12</v>
      </c>
      <c r="F7" t="s">
        <v>25</v>
      </c>
      <c r="G7" s="4">
        <f>E7*16.0945</f>
        <v>1.93134</v>
      </c>
    </row>
    <row r="8">
      <c r="A8" t="s">
        <v>35</v>
      </c>
      <c r="B8" t="s">
        <v>36</v>
      </c>
      <c r="C8" t="s">
        <v>37</v>
      </c>
      <c r="D8" s="9">
        <v>1.5</v>
      </c>
      <c r="E8" s="11">
        <f>D8*$B$2</f>
        <v>1.5</v>
      </c>
      <c r="F8" t="s">
        <v>25</v>
      </c>
      <c r="G8" s="4">
        <f>E8*0.82</f>
        <v>1.23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1.62</v>
      </c>
      <c r="E2" t="s">
        <v>25</v>
      </c>
      <c r="F2" t="s">
        <v>44</v>
      </c>
    </row>
    <row r="3">
      <c r="A3">
        <v>1</v>
      </c>
      <c r="B3" t="s">
        <v>45</v>
      </c>
      <c r="C3" t="s">
        <v>46</v>
      </c>
      <c r="D3" s="11">
        <v>1.5</v>
      </c>
      <c r="E3" t="s">
        <v>25</v>
      </c>
      <c r="F3" t="s">
        <v>37</v>
      </c>
    </row>
    <row r="4">
      <c r="A4">
        <v>1</v>
      </c>
      <c r="B4" t="s">
        <v>47</v>
      </c>
      <c r="C4" t="s">
        <v>46</v>
      </c>
      <c r="D4" s="11">
        <v>0.12</v>
      </c>
      <c r="E4" t="s">
        <v>25</v>
      </c>
      <c r="F4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 t="s">
        <v>54</v>
      </c>
      <c r="D2" t="s" s="14">
        <v>55</v>
      </c>
      <c r="E2" t="s" s="14"/>
      <c r="F2"/>
    </row>
    <row r="3">
      <c r="A3" t="s">
        <v>2</v>
      </c>
      <c r="B3">
        <v>2</v>
      </c>
      <c r="C3" t="s">
        <v>56</v>
      </c>
      <c r="D3" t="s" s="14">
        <v>57</v>
      </c>
      <c r="E3" t="s" s="14"/>
      <c r="F3"/>
    </row>
    <row r="4">
      <c r="A4" t="s">
        <v>2</v>
      </c>
      <c r="B4">
        <v>3</v>
      </c>
      <c r="C4" t="s">
        <v>58</v>
      </c>
      <c r="D4" t="s" s="14">
        <v>59</v>
      </c>
      <c r="E4" t="s" s="14"/>
      <c r="F4"/>
    </row>
    <row r="5">
      <c r="A5" t="s">
        <v>2</v>
      </c>
      <c r="B5">
        <v>4</v>
      </c>
      <c r="C5" t="s">
        <v>60</v>
      </c>
      <c r="D5" t="s" s="14">
        <v>61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62</v>
      </c>
      <c r="B1"/>
      <c r="C1"/>
      <c r="D1"/>
    </row>
    <row r="2">
      <c r="A2" t="str" s="15">
        <f>"C85.GELE.NAPBLON · PAT.GELEES · référence : "&amp;Besoins!B3&amp;" "&amp;Besoins!C3&amp;" · multiplicateur réglable sur la feuille ""Besoins"""</f>
        <v>C85.GELE.NAPBLON · PAT.GELEES · référence : 1,62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63</v>
      </c>
      <c r="B4"/>
      <c r="C4"/>
      <c r="D4"/>
    </row>
    <row r="5">
      <c r="A5" t="s" s="17">
        <v>64</v>
      </c>
      <c r="B5" t="str" s="14">
        <f>"[BOUILLIR] "&amp;Procedure!D2</f>
        <v>[BOUILLIR] Bouillir 1kg de pulpe d'abricot, 500ml de jus d'abricot et 1,5kg de sucre</v>
      </c>
      <c r="C5"/>
      <c r="D5"/>
    </row>
    <row r="6">
      <c r="A6" t="s" s="17">
        <v>65</v>
      </c>
      <c r="B6" t="str" s="14">
        <f>"[PASSER] "&amp;Procedure!D3</f>
        <v>[PASSER] Passer au chinois</v>
      </c>
      <c r="C6"/>
      <c r="D6"/>
    </row>
    <row r="7">
      <c r="A7" t="s" s="17">
        <v>66</v>
      </c>
      <c r="B7" t="str" s="14">
        <f>"[INTRODUIRE] "&amp;Procedure!D4</f>
        <v>[INTRODUIRE] Introduire 120gr de feuilles de gélatine ramollie (ou 40gr d'agar-agar, ou 200gr de pectine)</v>
      </c>
      <c r="C7"/>
      <c r="D7"/>
    </row>
    <row r="8">
      <c r="A8" t="s" s="17">
        <v>67</v>
      </c>
      <c r="B8" t="str" s="14">
        <f>"[NAPPER] "&amp;Procedure!D5</f>
        <v>[NAPPER] Napper à 50°C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2026-09-15T13:57:37Z</dcterms:created>
  <dc:title>Gelée de Nappage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2026-09-15T13:57:37Z</dcterms:modified>
  <cp:revision>1</cp:revision>
</cp:coreProperties>
</file>