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<sst xmlns="http://schemas.openxmlformats.org/spreadsheetml/2006/main" count="86" uniqueCount="86">
  <si>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</si>
  <si>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</si>
  <si>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Sirop d'Oranges</t>
  </si>
  <si>
    <t>Code</t>
  </si>
  <si>
    <t>C85.EXT.SIROORA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</si>
  <si>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</si>
  <si>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</si>
  <si>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</si>
  <si>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</si>
  <si>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</si>
  <si>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</si>
  <si>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</si>
  <si>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</si>
  <si>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</si>
  <si>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</si>
  <si>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</si>
  <si>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</si>
  <si>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</si>
  <si>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</si>
  <si>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</si>
  <si>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</si>
  <si>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</si>
  <si>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</si>
  <si>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</si>
  <si>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</si>
  <si>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</si>
  <si>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</si>
  <si>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</si>
  <si>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</si>
  <si>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</si>
  <si>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</si>
  <si>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</si>
  <si>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</si>
  <si>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</si>
  <si>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</si>
  <si>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</si>
  <si>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</si>
  <si>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</si>
  <si>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</si>
  <si>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</si>
  <si>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</si>
  <si>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</si>
  <si>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</si>
  <si>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</si>
  <si>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</si>
  <si>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</si>
  <si>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</si>
  <si>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</si>
  <si>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</si>
  <si>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</si>
  <si>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</si>
  <si>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</si>
  <si>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</si>
  <si>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Oranges Préconfites</t>
  </si>
  <si>
    <t xml:space="preserve">        ↳ ORANGE</t>
  </si>
  <si>
    <t>matiere</t>
  </si>
  <si>
    <t xml:space="preserve">        ↳ Triple sec / Cointreau (crêpe)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</si>
  <si>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</si>
  <si>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</si>
  <si>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</si>
  <si>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</si>
  <si>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</si>
  <si>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</si>
  <si>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</si>
  <si>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</si>
  <si>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Récupérer le sirop des Oranges Préconfites</t>
  </si>
  <si>
    <t>Stocker au frigo dans un jerrican bien propre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</si>
  <si>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</si>
  <si>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</si>
  <si>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</si>
  <si>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</si>
  <si>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</si>
  <si>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</si>
  <si>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</si>
  <si>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</si>
  <si>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</si>
  <si>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</si>
  <si>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</si>
  <si>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Sirop d'Oranges</t>
  </si>
  <si>
    <t>Sirop d'Oranges  C85.EXT.SIROORA</t>
  </si>
  <si>
    <t>1.</t>
  </si>
  <si>
    <t>2.</t>
  </si>
  <si>
    <t>↳ Oranges Préconfites  C85.EXT.ORANPRE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</si>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</sst>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E7*0.6544641786</f>
        <v>0.654464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36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52</v>
      </c>
    </row>
    <row r="4">
      <c r="A4">
        <v>2</v>
      </c>
      <c r="B4" t="s">
        <v>54</v>
      </c>
      <c r="C4" t="s">
        <v>55</v>
      </c>
      <c r="D4" s="11">
        <v>1</v>
      </c>
      <c r="E4" t="s">
        <v>36</v>
      </c>
      <c r="F4" t="s">
        <v>35</v>
      </c>
    </row>
    <row r="5">
      <c r="A5">
        <v>2</v>
      </c>
      <c r="B5" t="s">
        <v>56</v>
      </c>
      <c r="C5" t="s">
        <v>55</v>
      </c>
      <c r="D5" s="11">
        <v>0.025</v>
      </c>
      <c r="E5" t="s">
        <v>26</v>
      </c>
      <c r="F5" t="s">
        <v>39</v>
      </c>
    </row>
    <row r="6">
      <c r="A6">
        <v>2</v>
      </c>
      <c r="B6" t="s">
        <v>57</v>
      </c>
      <c r="C6" t="s">
        <v>55</v>
      </c>
      <c r="D6" s="11">
        <v>0.6</v>
      </c>
      <c r="E6" t="s">
        <v>36</v>
      </c>
      <c r="F6" t="s">
        <v>45</v>
      </c>
    </row>
    <row r="7">
      <c r="A7">
        <v>2</v>
      </c>
      <c r="B7" t="s">
        <v>58</v>
      </c>
      <c r="C7" t="s">
        <v>55</v>
      </c>
      <c r="D7" s="11">
        <v>1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  <row r="4">
      <c r="A4" t="s">
        <v>67</v>
      </c>
      <c r="B4">
        <v>1</v>
      </c>
      <c r="C4" t="s">
        <v>68</v>
      </c>
      <c r="D4" t="s" s="14">
        <v>69</v>
      </c>
      <c r="E4" t="s" s="14"/>
      <c r="F4"/>
    </row>
    <row r="5">
      <c r="A5" t="s">
        <v>67</v>
      </c>
      <c r="B5">
        <v>2</v>
      </c>
      <c r="C5" t="s">
        <v>70</v>
      </c>
      <c r="D5" t="s" s="14">
        <v>71</v>
      </c>
      <c r="E5" t="s" s="14"/>
      <c r="F5"/>
    </row>
    <row r="6">
      <c r="A6" t="s">
        <v>67</v>
      </c>
      <c r="B6">
        <v>3</v>
      </c>
      <c r="C6" t="s">
        <v>72</v>
      </c>
      <c r="D6" t="s" s="14">
        <v>73</v>
      </c>
      <c r="E6" t="s" s="14"/>
      <c r="F6"/>
    </row>
    <row r="7">
      <c r="A7" t="s">
        <v>67</v>
      </c>
      <c r="B7">
        <v>4</v>
      </c>
      <c r="C7" t="s">
        <v>74</v>
      </c>
      <c r="D7" t="s" s="14">
        <v>75</v>
      </c>
      <c r="E7" t="s" s="14"/>
      <c r="F7"/>
    </row>
    <row r="8">
      <c r="A8" t="s">
        <v>67</v>
      </c>
      <c r="B8">
        <v>5</v>
      </c>
      <c r="C8" t="s">
        <v>76</v>
      </c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"C85.EXT.SIROORA · PAT.EXTRAITS · référence : "&amp;Besoins!B3&amp;" "&amp;Besoins!C3&amp;" · multiplicateur réglable sur la feuille ""Besoins"""</f>
        <v>C85.EXT.SIROORA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Récupérer le sirop des Oranges Préconfites</v>
      </c>
      <c r="C5"/>
      <c r="D5"/>
    </row>
    <row r="6">
      <c r="A6" t="s" s="17">
        <v>81</v>
      </c>
      <c r="B6" t="str" s="14">
        <f>Procedure!D3</f>
        <v>Stocker au frigo dans un jerrican bien propre</v>
      </c>
      <c r="C6"/>
      <c r="D6"/>
    </row>
    <row r="7">
      <c r="A7"/>
      <c r="B7"/>
      <c r="C7"/>
      <c r="D7"/>
    </row>
    <row r="8">
      <c r="A8" t="s" s="16">
        <v>82</v>
      </c>
      <c r="B8"/>
      <c r="C8"/>
      <c r="D8"/>
    </row>
    <row r="9">
      <c r="A9" t="s" s="17">
        <v>80</v>
      </c>
      <c r="B9" t="str" s="14">
        <f>"[BOUILLIR] "&amp;Procedure!D4</f>
        <v>[BOUILLIR] Bouillir 1L d'eau avec 600gr de sucre semoule, ajouter 25gr de Cointreau à 54°</v>
      </c>
      <c r="C9"/>
      <c r="D9"/>
    </row>
    <row r="10">
      <c r="A10" t="s" s="17">
        <v>81</v>
      </c>
      <c r="B10" t="str" s="14">
        <f>"[PASSER] "&amp;Procedure!D5</f>
        <v>[PASSER] Passer les oranges à l'eau très chaude, brosser et essuyer</v>
      </c>
      <c r="C10"/>
      <c r="D10"/>
    </row>
    <row r="11">
      <c r="A11" t="s" s="17">
        <v>83</v>
      </c>
      <c r="B11" t="str" s="14">
        <f>"[COUPER] "&amp;Procedure!D6</f>
        <v>[COUPER] Couper à la machine à jambon à 1mm d'épaisseur, pour 1000gr de tranches d'orange</v>
      </c>
      <c r="C11"/>
      <c r="D11"/>
    </row>
    <row r="12">
      <c r="A12" t="s" s="17">
        <v>84</v>
      </c>
      <c r="B12" t="str" s="14">
        <f>"[ÉTENDRE] "&amp;Procedure!D7</f>
        <v>[ÉTENDRE] Étendre dans un bac, verser le sirop dessus, stocker au frigo 2 jours</v>
      </c>
      <c r="C12"/>
      <c r="D12"/>
    </row>
    <row r="13">
      <c r="A13" t="s" s="17">
        <v>85</v>
      </c>
      <c r="B13" t="str" s="14">
        <f>"[ÉGOUTTER] "&amp;Procedure!D8</f>
        <v>[ÉGOUTTER] Tirer les tranches puis égoutter sur grilles inox, poser sur plaque inox</v>
      </c>
      <c r="C13"/>
      <c r="D13"/>
    </row>
    <row r="14">
      <c r="A14"/>
      <c r="B14"/>
      <c r="C14"/>
      <c r="D14"/>
    </row>
    <row r="15">
      <c r="A15" t="s" s="18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2026-08-01T00:00:55Z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2026-08-01T00:00:55Z</dcterms:modified>
  <cp:revision>1</cp:revision>
</cp:coreProperties>
</file>