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<sst xmlns="http://schemas.openxmlformats.org/spreadsheetml/2006/main" count="103" uniqueCount="103">
  <si>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</si>
  <si>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</si>
  <si>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Mousse au Chocolat III (Feuille d'Automne)</t>
  </si>
  <si>
    <t>Code</t>
  </si>
  <si>
    <t>C85.MCHO.III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</si>
  <si>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</si>
  <si>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</si>
  <si>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</si>
  <si>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</si>
  <si>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</si>
  <si>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</si>
  <si>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</si>
  <si>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</si>
  <si>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</si>
  <si>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</si>
  <si>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</si>
  <si>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</si>
  <si>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</si>
  <si>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</si>
  <si>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</si>
  <si>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</si>
  <si>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</si>
  <si>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</si>
  <si>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</si>
  <si>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</si>
  <si>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</si>
  <si>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</si>
  <si>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</si>
  <si>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</si>
  <si>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</si>
  <si>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</si>
  <si>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</si>
  <si>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</si>
  <si>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</si>
  <si>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</si>
  <si>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</si>
  <si>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</si>
  <si>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</si>
  <si>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</si>
  <si>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</si>
  <si>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</si>
  <si>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</si>
  <si>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</si>
  <si>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</si>
  <si>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</si>
  <si>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</si>
  <si>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</si>
  <si>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</si>
  <si>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</si>
  <si>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</si>
  <si>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</si>
  <si>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</si>
  <si>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</si>
  <si>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</si>
  <si>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</si>
  <si>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</si>
  <si>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</si>
  <si>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</si>
  <si>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</si>
  <si>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</si>
  <si>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</si>
  <si>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</si>
  <si>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</si>
  <si>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</si>
  <si>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</si>
  <si>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</si>
  <si>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</si>
  <si>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</si>
  <si>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 xml:space="preserve">    ↳ JAUNE D'OEUF (ML)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</si>
  <si>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</si>
  <si>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</si>
  <si>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</si>
  <si>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</si>
  <si>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</si>
  <si>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</si>
  <si>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</si>
  <si>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</si>
  <si>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</si>
  <si>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</si>
  <si>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</si>
  <si>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</si>
  <si>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</si>
  <si>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</si>
  <si>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</si>
  <si>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</si>
  <si>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</si>
  <si>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</si>
  <si>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</si>
  <si>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</si>
  <si>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</si>
  <si>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</si>
  <si>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</si>
  <si>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</si>
  <si>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</si>
  <si>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</si>
  <si>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</si>
  <si>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III (Feuille d'Automne)</t>
  </si>
  <si>
    <t>Mousse au Chocolat III (Feuille d'Automne)  C85.MCHO.III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</si>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</sst>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23.506410462904</v>
      </c>
    </row>
    <row r="12">
      <c r="A12" t="s" s="3">
        <v>18</v>
      </c>
      <c r="B12" s="4">
        <v>23.506410462904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23.506410462904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0.036145</v>
      </c>
      <c r="E7" s="11">
        <f>D7*$B$2</f>
        <v>0.036145</v>
      </c>
      <c r="F7" t="s">
        <v>36</v>
      </c>
      <c r="G7" s="4">
        <f>E7*2.5334704428</f>
        <v>0.091572</v>
      </c>
    </row>
    <row r="8">
      <c r="A8" t="s" s="12">
        <v>37</v>
      </c>
      <c r="B8" t="s">
        <v>38</v>
      </c>
      <c r="C8" t="s">
        <v>39</v>
      </c>
      <c r="D8" s="9">
        <v>9.263158</v>
      </c>
      <c r="E8" s="11">
        <f>D8*$B$2</f>
        <v>9.263158</v>
      </c>
      <c r="F8" t="s">
        <v>40</v>
      </c>
      <c r="G8" s="4">
        <f>E8*0.2699999969</f>
        <v>2.501053</v>
      </c>
    </row>
    <row r="9">
      <c r="A9" t="s">
        <v>41</v>
      </c>
      <c r="B9" t="s">
        <v>42</v>
      </c>
      <c r="C9" t="s">
        <v>43</v>
      </c>
      <c r="D9" s="9">
        <v>0.643373</v>
      </c>
      <c r="E9" s="11">
        <f>D9*$B$2</f>
        <v>0.643373</v>
      </c>
      <c r="F9" t="s">
        <v>26</v>
      </c>
      <c r="G9" s="4">
        <f>E9*18.0000138202</f>
        <v>11.580723</v>
      </c>
    </row>
    <row r="10">
      <c r="A10" t="s">
        <v>44</v>
      </c>
      <c r="B10" t="s">
        <v>45</v>
      </c>
      <c r="C10" t="s">
        <v>43</v>
      </c>
      <c r="D10" s="9">
        <v>0.4</v>
      </c>
      <c r="E10" s="11">
        <f>D10*$B$2</f>
        <v>0.4</v>
      </c>
      <c r="F10" t="s">
        <v>26</v>
      </c>
      <c r="G10" s="4">
        <f>E10*16.5</f>
        <v>6.6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E11*5.2</f>
        <v>2.6</v>
      </c>
    </row>
    <row r="12">
      <c r="A12" t="s" s="12">
        <v>49</v>
      </c>
      <c r="B12" t="s">
        <v>50</v>
      </c>
      <c r="C12" t="s">
        <v>39</v>
      </c>
      <c r="D12" s="9">
        <v>0.216867</v>
      </c>
      <c r="E12" s="11">
        <f>D12*$B$2</f>
        <v>0.216867</v>
      </c>
      <c r="F12" t="s">
        <v>36</v>
      </c>
      <c r="G12" s="4">
        <f>E12*0.5999012998</f>
        <v>0.130099</v>
      </c>
    </row>
    <row r="13">
      <c r="A13" t="s">
        <v>51</v>
      </c>
      <c r="B13" t="s">
        <v>52</v>
      </c>
      <c r="C13" t="s">
        <v>53</v>
      </c>
      <c r="D13" s="9">
        <v>0.003614</v>
      </c>
      <c r="E13" s="11">
        <f>D13*$B$2</f>
        <v>0.003614</v>
      </c>
      <c r="F13" t="s">
        <v>26</v>
      </c>
      <c r="G13" s="4">
        <f>E13*0.8201038798</f>
        <v>0.002964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0.288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1">
        <v>4</v>
      </c>
      <c r="E4" t="s">
        <v>40</v>
      </c>
      <c r="F4" t="s">
        <v>39</v>
      </c>
    </row>
    <row r="5">
      <c r="A5">
        <v>1</v>
      </c>
      <c r="B5" t="s">
        <v>65</v>
      </c>
      <c r="C5" t="s">
        <v>64</v>
      </c>
      <c r="D5" s="11">
        <v>0.6</v>
      </c>
      <c r="E5" t="s">
        <v>26</v>
      </c>
      <c r="F5" t="s">
        <v>43</v>
      </c>
    </row>
    <row r="6">
      <c r="A6">
        <v>1</v>
      </c>
      <c r="B6" t="s">
        <v>66</v>
      </c>
      <c r="C6" t="s">
        <v>64</v>
      </c>
      <c r="D6" s="11">
        <v>0.4</v>
      </c>
      <c r="E6" t="s">
        <v>26</v>
      </c>
      <c r="F6" t="s">
        <v>43</v>
      </c>
    </row>
    <row r="7">
      <c r="A7">
        <v>1</v>
      </c>
      <c r="B7" t="s">
        <v>67</v>
      </c>
      <c r="C7" t="s">
        <v>64</v>
      </c>
      <c r="D7" s="11">
        <v>0.5</v>
      </c>
      <c r="E7" t="s">
        <v>26</v>
      </c>
      <c r="F7" t="s">
        <v>48</v>
      </c>
    </row>
    <row r="8">
      <c r="A8">
        <v>1</v>
      </c>
      <c r="B8" t="s">
        <v>68</v>
      </c>
      <c r="C8" t="s">
        <v>59</v>
      </c>
      <c r="D8" s="11">
        <v>0.2</v>
      </c>
      <c r="E8" t="s">
        <v>36</v>
      </c>
      <c r="F8" t="s">
        <v>62</v>
      </c>
    </row>
    <row r="9">
      <c r="A9">
        <v>2</v>
      </c>
      <c r="B9" t="s">
        <v>63</v>
      </c>
      <c r="C9" t="s">
        <v>64</v>
      </c>
      <c r="D9" s="11">
        <v>5.263</v>
      </c>
      <c r="E9" t="s">
        <v>40</v>
      </c>
      <c r="F9" t="s">
        <v>39</v>
      </c>
    </row>
    <row r="10">
      <c r="A10">
        <v>1</v>
      </c>
      <c r="B10" t="s">
        <v>69</v>
      </c>
      <c r="C10" t="s">
        <v>59</v>
      </c>
      <c r="D10" s="11">
        <v>0.3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64</v>
      </c>
      <c r="D11" s="11">
        <v>0.217</v>
      </c>
      <c r="E11" t="s">
        <v>36</v>
      </c>
      <c r="F11" t="s">
        <v>39</v>
      </c>
    </row>
    <row r="12">
      <c r="A12">
        <v>2</v>
      </c>
      <c r="B12" t="s">
        <v>72</v>
      </c>
      <c r="C12" t="s">
        <v>64</v>
      </c>
      <c r="D12" s="11">
        <v>0.043</v>
      </c>
      <c r="E12" t="s">
        <v>26</v>
      </c>
      <c r="F12" t="s">
        <v>43</v>
      </c>
    </row>
    <row r="13">
      <c r="A13">
        <v>2</v>
      </c>
      <c r="B13" t="s">
        <v>73</v>
      </c>
      <c r="C13" t="s">
        <v>64</v>
      </c>
      <c r="D13" s="11">
        <v>0.036</v>
      </c>
      <c r="E13" t="s">
        <v>26</v>
      </c>
      <c r="F13" t="s">
        <v>35</v>
      </c>
    </row>
    <row r="14">
      <c r="A14">
        <v>2</v>
      </c>
      <c r="B14" t="s">
        <v>74</v>
      </c>
      <c r="C14" t="s">
        <v>64</v>
      </c>
      <c r="D14" s="11">
        <v>0.004</v>
      </c>
      <c r="E14" t="s">
        <v>26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/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/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"C85.MCHO.III · PAT.MOUSSES · référence : "&amp;Besoins!B3&amp;" "&amp;Besoins!C3&amp;" · multiplicateur réglable sur la feuille ""Besoins"""</f>
        <v>C85.MCHO.III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"[BATTRE] "&amp;Procedure!D2</f>
        <v>[BATTRE] Battre, aider avec 800ml de blancs d'œufs et 200gr de sucre</v>
      </c>
      <c r="C5"/>
      <c r="D5"/>
    </row>
    <row r="6">
      <c r="A6" t="s" s="17">
        <v>99</v>
      </c>
      <c r="B6" t="str" s="14">
        <f>"[ÉTUVER] "&amp;Procedure!D3</f>
        <v>[ÉTUVER] Fondre ensemble 600gr de couverture fondante et 400gr de couverture amer à 45°C</v>
      </c>
      <c r="C6"/>
      <c r="D6"/>
    </row>
    <row r="7">
      <c r="A7" t="s" s="17">
        <v>100</v>
      </c>
      <c r="B7" t="str" s="14">
        <f>"[MONTER] "&amp;Procedure!D4</f>
        <v>[MONTER] Faire monter en mélangeant au batteur 300ml de sauce profiterolle (glacée), 500gr de beurre en pommade et 200ml de jaunes</v>
      </c>
      <c r="C7"/>
      <c r="D7"/>
    </row>
    <row r="8">
      <c r="A8" t="s" s="17">
        <v>101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"[BOUILLIR] "&amp;Procedure!D6</f>
        <v>[BOUILLIR] Bouillir 1500ml de lait</v>
      </c>
      <c r="C11"/>
      <c r="D11"/>
    </row>
    <row r="12">
      <c r="A12" t="s" s="17">
        <v>99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100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101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2026-08-01T00:43:17Z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2026-08-01T00:43:17Z</dcterms:modified>
  <cp:revision>1</cp:revision>
</cp:coreProperties>
</file>