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<sst xmlns="http://schemas.openxmlformats.org/spreadsheetml/2006/main" count="73" uniqueCount="73">
  <si>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</si>
  <si>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</si>
  <si>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Crème Moussée au Chocolat II ("Forêt Noire")</t>
  </si>
  <si>
    <t>Code</t>
  </si>
  <si>
    <t>C85.CMOU.CH02</t>
  </si>
  <si>
    <t>Classe</t>
  </si>
  <si>
    <t>Crèmes et ganaches chocolat (PAT.CREAMS.CHOCOLAT)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</si>
  <si>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</si>
  <si>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</si>
  <si>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</si>
  <si>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</si>
  <si>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</si>
  <si>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</si>
  <si>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</si>
  <si>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</si>
  <si>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</si>
  <si>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</si>
  <si>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</si>
  <si>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</si>
  <si>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</si>
  <si>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</si>
  <si>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</si>
  <si>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</si>
  <si>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</si>
  <si>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</si>
  <si>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</si>
  <si>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</si>
  <si>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</si>
  <si>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</si>
  <si>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</si>
  <si>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</si>
  <si>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</si>
  <si>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</si>
  <si>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</si>
  <si>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</si>
  <si>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</si>
  <si>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</si>
  <si>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</si>
  <si>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</si>
  <si>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</si>
  <si>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</si>
  <si>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</si>
  <si>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Total</t>
  </si>
  <si>
    <t>Niveau</t>
  </si>
  <si>
    <t>Composant</t>
  </si>
  <si>
    <t>Type</t>
  </si>
  <si>
    <t>Quantité (pour 1 kg)</t>
  </si>
  <si>
    <t>recette</t>
  </si>
  <si>
    <t>Crèmes et ganaches chocolat</t>
  </si>
  <si>
    <t xml:space="preserve">    ↳ Callebaut 811 (couverture noire 54,5% cacao)</t>
  </si>
  <si>
    <t>matiere</t>
  </si>
  <si>
    <t xml:space="preserve">    ↳ BEURRE</t>
  </si>
  <si>
    <t xml:space="preserve">    ↳ JAUNE D'OEUF (ML)</t>
  </si>
  <si>
    <t>lt</t>
  </si>
  <si>
    <t>Conversions oeufs et ovoproduits</t>
  </si>
  <si>
    <t xml:space="preserve">        ↳ OEUF A3 (PRIX)</t>
  </si>
  <si>
    <t>Recette</t>
  </si>
  <si>
    <t>#</t>
  </si>
  <si>
    <t>Verbe</t>
  </si>
  <si>
    <t>Étape</t>
  </si>
  <si>
    <t>Précision technique</t>
  </si>
  <si>
    <t>Durée</t>
  </si>
  <si>
    <t>ÉTUVER</t>
  </si>
  <si>
    <t>Fondre 800gr de couverture fondant à 45°C</t>
  </si>
  <si>
    <t>TEMPÉRER</t>
  </si>
  <si>
    <t>Tempérer à 40°C avec 400gr de crème pâtissière</t>
  </si>
  <si>
    <t>CRÉMER</t>
  </si>
  <si>
    <t>Faire comme Crème Moussée au Chocolat I avec 1200ml de crème fouettée</t>
  </si>
  <si>
    <t>Fiche technique — Crème Moussée au Chocolat II ("Forêt Noire")</t>
  </si>
  <si>
    <t>Crème Moussée au Chocolat II ("Forêt Noire")  C85.CMOU.CH02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</si>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</sst>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17.571087421053</v>
      </c>
    </row>
    <row r="12">
      <c r="A12" t="s" s="3">
        <v>17</v>
      </c>
      <c r="B12" s="4">
        <v>17.571087421053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17.571087421053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0.335</v>
      </c>
      <c r="E7" s="11">
        <f>D7*$B$2</f>
        <v>0.335</v>
      </c>
      <c r="F7" t="s">
        <v>25</v>
      </c>
      <c r="G7" s="4">
        <f>E7*3.9514</f>
        <v>1.323719</v>
      </c>
    </row>
    <row r="8">
      <c r="A8" t="s" s="12">
        <v>35</v>
      </c>
      <c r="B8" t="s">
        <v>36</v>
      </c>
      <c r="C8" t="s">
        <v>37</v>
      </c>
      <c r="D8" s="9">
        <v>6.842105</v>
      </c>
      <c r="E8" s="11">
        <f>D8*$B$2</f>
        <v>6.842105</v>
      </c>
      <c r="F8" t="s">
        <v>38</v>
      </c>
      <c r="G8" s="4">
        <f>E8*0.2700000104</f>
        <v>1.847368</v>
      </c>
    </row>
    <row r="9">
      <c r="A9" t="s">
        <v>39</v>
      </c>
      <c r="B9" t="s">
        <v>40</v>
      </c>
      <c r="C9" t="s">
        <v>41</v>
      </c>
      <c r="D9" s="9">
        <v>0.8</v>
      </c>
      <c r="E9" s="11">
        <f>D9*$B$2</f>
        <v>0.8</v>
      </c>
      <c r="F9" t="s">
        <v>25</v>
      </c>
      <c r="G9" s="4">
        <f>E9*18</f>
        <v>14.4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0.8</v>
      </c>
      <c r="E3" t="s">
        <v>25</v>
      </c>
      <c r="F3" t="s">
        <v>41</v>
      </c>
    </row>
    <row r="4">
      <c r="A4">
        <v>1</v>
      </c>
      <c r="B4" t="s">
        <v>51</v>
      </c>
      <c r="C4" t="s">
        <v>50</v>
      </c>
      <c r="D4" s="11">
        <v>0.335</v>
      </c>
      <c r="E4" t="s">
        <v>25</v>
      </c>
      <c r="F4" t="s">
        <v>34</v>
      </c>
    </row>
    <row r="5">
      <c r="A5">
        <v>1</v>
      </c>
      <c r="B5" t="s">
        <v>52</v>
      </c>
      <c r="C5" t="s">
        <v>47</v>
      </c>
      <c r="D5" s="11">
        <v>0.26</v>
      </c>
      <c r="E5" t="s">
        <v>53</v>
      </c>
      <c r="F5" t="s">
        <v>54</v>
      </c>
    </row>
    <row r="6">
      <c r="A6">
        <v>2</v>
      </c>
      <c r="B6" t="s">
        <v>55</v>
      </c>
      <c r="C6" t="s">
        <v>50</v>
      </c>
      <c r="D6" s="11">
        <v>6.842</v>
      </c>
      <c r="E6" t="s">
        <v>38</v>
      </c>
      <c r="F6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s" s="14">
        <v>63</v>
      </c>
      <c r="E2" t="s" s="14"/>
      <c r="F2"/>
    </row>
    <row r="3">
      <c r="A3" t="s">
        <v>2</v>
      </c>
      <c r="B3">
        <v>2</v>
      </c>
      <c r="C3" t="s">
        <v>64</v>
      </c>
      <c r="D3" t="s" s="14">
        <v>65</v>
      </c>
      <c r="E3" t="s" s="14"/>
      <c r="F3"/>
    </row>
    <row r="4">
      <c r="A4" t="s">
        <v>2</v>
      </c>
      <c r="B4">
        <v>3</v>
      </c>
      <c r="C4" t="s">
        <v>66</v>
      </c>
      <c r="D4" t="s" s="14">
        <v>67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"C85.CMOU.CH02 · PAT.CREAMS.CHOCOLAT · référence : "&amp;Besoins!B3&amp;" "&amp;Besoins!C3&amp;" · multiplicateur réglable sur la feuille ""Besoins"""</f>
        <v>C85.CMOU.CH02 · PAT.CREAMS.CHOCOLAT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 t="s" s="17">
        <v>70</v>
      </c>
      <c r="B5" t="str" s="14">
        <f>"[ÉTUVER] "&amp;Procedure!D2</f>
        <v>[ÉTUVER] Fondre 800gr de couverture fondant à 45°C</v>
      </c>
      <c r="C5"/>
      <c r="D5"/>
    </row>
    <row r="6">
      <c r="A6" t="s" s="17">
        <v>71</v>
      </c>
      <c r="B6" t="str" s="14">
        <f>"[TEMPÉRER] "&amp;Procedure!D3</f>
        <v>[TEMPÉRER] Tempérer à 40°C avec 400gr de crème pâtissière</v>
      </c>
      <c r="C6"/>
      <c r="D6"/>
    </row>
    <row r="7">
      <c r="A7" t="s" s="17">
        <v>72</v>
      </c>
      <c r="B7" t="str" s="14">
        <f>"[CRÉMER] "&amp;Procedure!D4</f>
        <v>[CRÉMER] Faire comme Crème Moussée au Chocolat I avec 1200ml de crème fouettée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2026-07-31T23:56:08Z</dcterms:created>
  <dc:title>Crème Moussée au Chocolat II ("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2026-07-31T23:56:08Z</dcterms:modified>
  <cp:revision>1</cp:revision>
</cp:coreProperties>
</file>