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<sst xmlns="http://schemas.openxmlformats.org/spreadsheetml/2006/main" count="130" uniqueCount="130">
  <si>
    <t>Fiche technique</t>
  </si>
  <si>
    <t>Nom</t>
  </si>
  <si>
    <t>FORET NOIRE (40 * 60 CM.)</t>
  </si>
  <si>
    <t>Code</t>
  </si>
  <si>
    <t>00000888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</si>
  <si>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</si>
  <si>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</si>
  <si>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</si>
  <si>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</si>
  <si>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</si>
  <si>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</si>
  <si>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</si>
  <si>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</si>
  <si>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</si>
  <si>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</si>
  <si>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</si>
  <si>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</si>
  <si>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</si>
  <si>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</si>
  <si>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</si>
  <si>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</si>
  <si>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</si>
  <si>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</si>
  <si>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</si>
  <si>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</si>
  <si>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</si>
  <si>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</si>
  <si>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</si>
  <si>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</si>
  <si>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</si>
  <si>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</si>
  <si>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</si>
  <si>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</si>
  <si>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</si>
  <si>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</si>
  <si>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</si>
  <si>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</si>
  <si>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00000270</t>
  </si>
  <si>
    <t>CHOCOLAT EN COPEAUX</t>
  </si>
  <si>
    <t>00000002</t>
  </si>
  <si>
    <t>FARINE (FLEUR DE FROMENT)</t>
  </si>
  <si>
    <t>Eléments divers</t>
  </si>
  <si>
    <t>00000006</t>
  </si>
  <si>
    <t>FECULE</t>
  </si>
  <si>
    <t>00000049</t>
  </si>
  <si>
    <t>CREME FRAOECHE</t>
  </si>
  <si>
    <t>Produits frais</t>
  </si>
  <si>
    <t>lt</t>
  </si>
  <si>
    <t>00000056</t>
  </si>
  <si>
    <t>CERISES DU NORD (BOITE)</t>
  </si>
  <si>
    <t>FRUIT FRAIS</t>
  </si>
  <si>
    <t>00000047</t>
  </si>
  <si>
    <t>OEUF A3 (PRIX)</t>
  </si>
  <si>
    <t>Produits laitiers</t>
  </si>
  <si>
    <t>00000037</t>
  </si>
  <si>
    <t>KIRCH</t>
  </si>
  <si>
    <t>Alcools (vins, spiritueux, liqueurs)</t>
  </si>
  <si>
    <t>00000012</t>
  </si>
  <si>
    <t>CACAO</t>
  </si>
  <si>
    <t>Chocolats et cacao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</si>
  <si>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</si>
  <si>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</si>
  <si>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</si>
  <si>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</si>
  <si>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</si>
  <si>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</si>
  <si>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</si>
  <si>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</si>
  <si>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</si>
  <si>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</si>
  <si>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</si>
  <si>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</si>
  <si>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</si>
  <si>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</si>
  <si>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</si>
  <si>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BISCUIT AU CHOCOLAT (FEUILLES)</t>
  </si>
  <si>
    <t>Appareils divers</t>
  </si>
  <si>
    <t xml:space="preserve">        ↳ BISCUIT AU CHOCOLAT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</si>
  <si>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</si>
  <si>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</si>
  <si>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</si>
  <si>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</si>
  <si>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</si>
  <si>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</si>
  <si>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</si>
  <si>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FECULE</t>
  </si>
  <si>
    <t xml:space="preserve">            ↳ CACAO</t>
  </si>
  <si>
    <t xml:space="preserve">        ↳ papier silicone</t>
  </si>
  <si>
    <t xml:space="preserve">    ↳ PUNCH KIRCH</t>
  </si>
  <si>
    <t>Jus, coulis et imbibages</t>
  </si>
  <si>
    <t xml:space="preserve">        ↳ KIRCH</t>
  </si>
  <si>
    <t xml:space="preserve">        ↳ RAFTISUC  (L)</t>
  </si>
  <si>
    <t>Calcul</t>
  </si>
  <si>
    <t xml:space="preserve">            ↳ RAFTISUC</t>
  </si>
  <si>
    <t xml:space="preserve">    ↳ MOUSSE AU CHOCOLAT (BAC)</t>
  </si>
  <si>
    <t>Mousses et bavarois</t>
  </si>
  <si>
    <t xml:space="preserve">        ↳ MOUSSE AU CHOCOLAT (B)</t>
  </si>
  <si>
    <t xml:space="preserve">            ↳ CREME FRAOECHE</t>
  </si>
  <si>
    <t xml:space="preserve">            ↳ JAUNE D'OEUF (P)</t>
  </si>
  <si>
    <t xml:space="preserve">                ↳ JAUNE D'OEUF (ML)</t>
  </si>
  <si>
    <t xml:space="preserve">            ↳ CHOCOLAT 835</t>
  </si>
  <si>
    <t xml:space="preserve">            ↳ BLANC D'OEUF (P)</t>
  </si>
  <si>
    <t xml:space="preserve">                ↳ BLANC D'OEUF (ML)</t>
  </si>
  <si>
    <t xml:space="preserve">    ↳ CRÈME CHANTILLY</t>
  </si>
  <si>
    <t xml:space="preserve">        ↳ CREME FRAOECHE</t>
  </si>
  <si>
    <t xml:space="preserve">        ↳ SUCRE (S2)</t>
  </si>
  <si>
    <t xml:space="preserve">    ↳ CERISES DU NORD (BOITE)</t>
  </si>
  <si>
    <t xml:space="preserve">    ↳ CHOCOLAT EN COPEAUX</t>
  </si>
  <si>
    <t>Recette</t>
  </si>
  <si>
    <t>#</t>
  </si>
  <si>
    <t>Verbe</t>
  </si>
  <si>
    <t>Étape</t>
  </si>
  <si>
    <t>Précision technique</t>
  </si>
  <si>
    <t>Durée</t>
  </si>
  <si>
    <t>BISCUIT AU CHOCOLAT (FEUILLES)</t>
  </si>
  <si>
    <t>BISCUIT AU CHOCOLAT</t>
  </si>
  <si>
    <t>PUNCH KIRCH</t>
  </si>
  <si>
    <t>RAFTISUC  (L)</t>
  </si>
  <si>
    <t>MOUSSE AU CHOCOLAT (BAC)</t>
  </si>
  <si>
    <t>MOUSSE AU CHOCOLAT (B)</t>
  </si>
  <si>
    <t>CRÈME CHANTILLY</t>
  </si>
  <si>
    <t>Fiche technique — FORET NOIRE (40 * 60 CM.)</t>
  </si>
  <si>
    <t>FORET NOIRE (40 * 60 CM.)  00000888</t>
  </si>
  <si>
    <t>↳ BISCUIT AU CHOCOLAT (FEUILLES)  00000063</t>
  </si>
  <si>
    <t>↳ BISCUIT AU CHOCOLAT  00000159</t>
  </si>
  <si>
    <t>↳ PUNCH KIRCH  00000576</t>
  </si>
  <si>
    <t>↳ RAFTISUC  (L)  00000392</t>
  </si>
  <si>
    <t>↳ MOUSSE AU CHOCOLAT (BAC)  00000114</t>
  </si>
  <si>
    <t>↳ MOUSSE AU CHOCOLAT (B)  00000328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</si>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</sst>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21.293991727293</v>
      </c>
    </row>
    <row r="12">
      <c r="A12" t="s" s="4">
        <v>18</v>
      </c>
      <c r="B12" s="5">
        <v>21.293991727293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21.293991727293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0.25</v>
      </c>
      <c r="E7" s="12">
        <f>D7*$B$2</f>
        <v>0.25</v>
      </c>
      <c r="F7" t="s">
        <v>36</v>
      </c>
      <c r="G7" s="5">
        <f>E7*3.1247</f>
        <v>0.781175</v>
      </c>
    </row>
    <row r="8">
      <c r="A8" t="s" s="3">
        <v>37</v>
      </c>
      <c r="B8" t="s">
        <v>38</v>
      </c>
      <c r="C8" t="s">
        <v>35</v>
      </c>
      <c r="D8" s="10">
        <v>0.4</v>
      </c>
      <c r="E8" s="12">
        <f>D8*$B$2</f>
        <v>0.4</v>
      </c>
      <c r="F8" t="s">
        <v>36</v>
      </c>
      <c r="G8" s="5">
        <f>E8*3.9477</f>
        <v>1.57908</v>
      </c>
    </row>
    <row r="9">
      <c r="A9" t="s" s="3">
        <v>39</v>
      </c>
      <c r="B9" t="s">
        <v>40</v>
      </c>
      <c r="C9" t="s">
        <v>41</v>
      </c>
      <c r="D9" s="10">
        <v>0.27</v>
      </c>
      <c r="E9" s="12">
        <f>D9*$B$2</f>
        <v>0.27</v>
      </c>
      <c r="F9" t="s">
        <v>36</v>
      </c>
      <c r="G9" s="5">
        <f>E9*0.022064</f>
        <v>0.005957</v>
      </c>
    </row>
    <row r="10">
      <c r="A10" t="s" s="3">
        <v>42</v>
      </c>
      <c r="B10" t="s">
        <v>43</v>
      </c>
      <c r="C10" t="s">
        <v>41</v>
      </c>
      <c r="D10" s="10">
        <v>0.108</v>
      </c>
      <c r="E10" s="12">
        <f>D10*$B$2</f>
        <v>0.108</v>
      </c>
      <c r="F10" t="s">
        <v>36</v>
      </c>
      <c r="G10" s="5">
        <f>E10*0.7883</f>
        <v>0.085136</v>
      </c>
    </row>
    <row r="11">
      <c r="A11" t="s" s="3">
        <v>44</v>
      </c>
      <c r="B11" t="s">
        <v>45</v>
      </c>
      <c r="C11" t="s">
        <v>46</v>
      </c>
      <c r="D11" s="10">
        <v>1.973362</v>
      </c>
      <c r="E11" s="12">
        <f>D11*$B$2</f>
        <v>1.973362</v>
      </c>
      <c r="F11" t="s">
        <v>47</v>
      </c>
      <c r="G11" s="5">
        <f>E11*2.5334997732</f>
        <v>4.999512</v>
      </c>
    </row>
    <row r="12">
      <c r="A12" t="s" s="3">
        <v>48</v>
      </c>
      <c r="B12" t="s">
        <v>49</v>
      </c>
      <c r="C12" t="s">
        <v>50</v>
      </c>
      <c r="D12" s="10">
        <v>1</v>
      </c>
      <c r="E12" s="12">
        <f>D12*$B$2</f>
        <v>1</v>
      </c>
      <c r="F12" t="s">
        <v>26</v>
      </c>
      <c r="G12" s="5">
        <f>E12*4.4125</f>
        <v>4.4125</v>
      </c>
    </row>
    <row r="13">
      <c r="A13" t="s" s="3">
        <v>51</v>
      </c>
      <c r="B13" t="s">
        <v>52</v>
      </c>
      <c r="C13" t="s">
        <v>53</v>
      </c>
      <c r="D13" s="10">
        <v>21.846154</v>
      </c>
      <c r="E13" s="12">
        <f>D13*$B$2</f>
        <v>21.846154</v>
      </c>
      <c r="F13" t="s">
        <v>26</v>
      </c>
      <c r="G13" s="5">
        <f>E13*0.2699999981</f>
        <v>5.898462</v>
      </c>
    </row>
    <row r="14">
      <c r="A14" t="s" s="3">
        <v>54</v>
      </c>
      <c r="B14" t="s">
        <v>55</v>
      </c>
      <c r="C14" t="s">
        <v>56</v>
      </c>
      <c r="D14" s="10">
        <v>0.15</v>
      </c>
      <c r="E14" s="12">
        <f>D14*$B$2</f>
        <v>0.15</v>
      </c>
      <c r="F14" t="s">
        <v>47</v>
      </c>
      <c r="G14" s="5">
        <f>E14*13.2127</f>
        <v>1.981905</v>
      </c>
    </row>
    <row r="15">
      <c r="A15" t="s" s="3">
        <v>57</v>
      </c>
      <c r="B15" t="s">
        <v>58</v>
      </c>
      <c r="C15" t="s">
        <v>59</v>
      </c>
      <c r="D15" s="10">
        <v>0.072</v>
      </c>
      <c r="E15" s="12">
        <f>D15*$B$2</f>
        <v>0.072</v>
      </c>
      <c r="F15" t="s">
        <v>36</v>
      </c>
      <c r="G15" s="5">
        <f>E15*5.6396</f>
        <v>0.406051</v>
      </c>
    </row>
    <row r="16">
      <c r="A16" t="s" s="3">
        <v>60</v>
      </c>
      <c r="B16" t="s">
        <v>61</v>
      </c>
      <c r="C16" t="s">
        <v>62</v>
      </c>
      <c r="D16" s="10">
        <v>3</v>
      </c>
      <c r="E16" s="12">
        <f>D16*$B$2</f>
        <v>3</v>
      </c>
      <c r="F16" t="s">
        <v>26</v>
      </c>
      <c r="G16" s="5">
        <f>E16*0.0632128</f>
        <v>0.189638</v>
      </c>
    </row>
    <row r="17">
      <c r="A17" t="s" s="3">
        <v>63</v>
      </c>
      <c r="B17" t="s">
        <v>64</v>
      </c>
      <c r="C17" t="s">
        <v>65</v>
      </c>
      <c r="D17" s="10">
        <v>0.3</v>
      </c>
      <c r="E17" s="12">
        <f>D17*$B$2</f>
        <v>0.3</v>
      </c>
      <c r="F17" t="s">
        <v>36</v>
      </c>
      <c r="G17" s="5">
        <f>E17*1.1961</f>
        <v>0.35883</v>
      </c>
    </row>
    <row r="18">
      <c r="A18" t="s" s="3">
        <v>66</v>
      </c>
      <c r="B18" t="s">
        <v>67</v>
      </c>
      <c r="C18" t="s">
        <v>65</v>
      </c>
      <c r="D18" s="10">
        <v>0.6271</v>
      </c>
      <c r="E18" s="12">
        <f>D18*$B$2</f>
        <v>0.6271</v>
      </c>
      <c r="F18" t="s">
        <v>36</v>
      </c>
      <c r="G18" s="5">
        <f>E18*0.9499995684</f>
        <v>0.595745</v>
      </c>
    </row>
    <row r="19">
      <c r="A19"/>
      <c r="B19"/>
      <c r="C19"/>
      <c r="D19"/>
      <c r="E19"/>
      <c r="F19" t="s" s="4">
        <v>68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73</v>
      </c>
      <c r="D2" s="12">
        <v>1</v>
      </c>
      <c r="E2" t="s">
        <v>26</v>
      </c>
      <c r="F2" t="s">
        <v>74</v>
      </c>
    </row>
    <row r="3">
      <c r="A3">
        <v>1</v>
      </c>
      <c r="B3" t="s">
        <v>75</v>
      </c>
      <c r="C3" t="s">
        <v>73</v>
      </c>
      <c r="D3" s="12">
        <v>3</v>
      </c>
      <c r="E3" t="s">
        <v>26</v>
      </c>
      <c r="F3" t="s">
        <v>76</v>
      </c>
    </row>
    <row r="4">
      <c r="A4">
        <v>2</v>
      </c>
      <c r="B4" t="s">
        <v>77</v>
      </c>
      <c r="C4" t="s">
        <v>73</v>
      </c>
      <c r="D4" s="12">
        <v>1.98</v>
      </c>
      <c r="E4" t="s">
        <v>36</v>
      </c>
      <c r="F4" t="s">
        <v>76</v>
      </c>
    </row>
    <row r="5">
      <c r="A5">
        <v>3</v>
      </c>
      <c r="B5" t="s">
        <v>78</v>
      </c>
      <c r="C5" t="s">
        <v>73</v>
      </c>
      <c r="D5" s="12">
        <v>18</v>
      </c>
      <c r="E5" t="s">
        <v>26</v>
      </c>
      <c r="F5" t="s">
        <v>79</v>
      </c>
    </row>
    <row r="6">
      <c r="A6">
        <v>4</v>
      </c>
      <c r="B6" t="s">
        <v>80</v>
      </c>
      <c r="C6" t="s">
        <v>73</v>
      </c>
      <c r="D6" s="12">
        <v>0.99</v>
      </c>
      <c r="E6" t="s">
        <v>47</v>
      </c>
      <c r="F6" t="s">
        <v>79</v>
      </c>
    </row>
    <row r="7">
      <c r="A7">
        <v>5</v>
      </c>
      <c r="B7" t="s">
        <v>81</v>
      </c>
      <c r="C7" t="s">
        <v>82</v>
      </c>
      <c r="D7" s="12">
        <v>18</v>
      </c>
      <c r="E7" t="s">
        <v>26</v>
      </c>
      <c r="F7" t="s">
        <v>53</v>
      </c>
    </row>
    <row r="8">
      <c r="A8">
        <v>3</v>
      </c>
      <c r="B8" t="s">
        <v>83</v>
      </c>
      <c r="C8" t="s">
        <v>82</v>
      </c>
      <c r="D8" s="12">
        <v>0.45</v>
      </c>
      <c r="E8" t="s">
        <v>36</v>
      </c>
      <c r="F8" t="s">
        <v>65</v>
      </c>
    </row>
    <row r="9">
      <c r="A9">
        <v>3</v>
      </c>
      <c r="B9" t="s">
        <v>84</v>
      </c>
      <c r="C9" t="s">
        <v>82</v>
      </c>
      <c r="D9" s="12">
        <v>0.27</v>
      </c>
      <c r="E9" t="s">
        <v>36</v>
      </c>
      <c r="F9" t="s">
        <v>41</v>
      </c>
    </row>
    <row r="10">
      <c r="A10">
        <v>3</v>
      </c>
      <c r="B10" t="s">
        <v>85</v>
      </c>
      <c r="C10" t="s">
        <v>82</v>
      </c>
      <c r="D10" s="12">
        <v>0.108</v>
      </c>
      <c r="E10" t="s">
        <v>36</v>
      </c>
      <c r="F10" t="s">
        <v>41</v>
      </c>
    </row>
    <row r="11">
      <c r="A11">
        <v>3</v>
      </c>
      <c r="B11" t="s">
        <v>86</v>
      </c>
      <c r="C11" t="s">
        <v>82</v>
      </c>
      <c r="D11" s="12">
        <v>0.072</v>
      </c>
      <c r="E11" t="s">
        <v>36</v>
      </c>
      <c r="F11" t="s">
        <v>59</v>
      </c>
    </row>
    <row r="12">
      <c r="A12">
        <v>2</v>
      </c>
      <c r="B12" t="s">
        <v>87</v>
      </c>
      <c r="C12" t="s">
        <v>82</v>
      </c>
      <c r="D12" s="12">
        <v>3</v>
      </c>
      <c r="E12" t="s">
        <v>26</v>
      </c>
      <c r="F12" t="s">
        <v>62</v>
      </c>
    </row>
    <row r="13">
      <c r="A13">
        <v>1</v>
      </c>
      <c r="B13" t="s">
        <v>88</v>
      </c>
      <c r="C13" t="s">
        <v>73</v>
      </c>
      <c r="D13" s="12">
        <v>0.45</v>
      </c>
      <c r="E13" t="s">
        <v>47</v>
      </c>
      <c r="F13" t="s">
        <v>89</v>
      </c>
    </row>
    <row r="14">
      <c r="A14">
        <v>2</v>
      </c>
      <c r="B14" t="s">
        <v>90</v>
      </c>
      <c r="C14" t="s">
        <v>82</v>
      </c>
      <c r="D14" s="12">
        <v>0.15</v>
      </c>
      <c r="E14" t="s">
        <v>47</v>
      </c>
      <c r="F14" t="s">
        <v>56</v>
      </c>
    </row>
    <row r="15">
      <c r="A15">
        <v>2</v>
      </c>
      <c r="B15" t="s">
        <v>91</v>
      </c>
      <c r="C15" t="s">
        <v>73</v>
      </c>
      <c r="D15" s="12">
        <v>0.3</v>
      </c>
      <c r="E15" t="s">
        <v>47</v>
      </c>
      <c r="F15" t="s">
        <v>92</v>
      </c>
    </row>
    <row r="16">
      <c r="A16">
        <v>3</v>
      </c>
      <c r="B16" t="s">
        <v>93</v>
      </c>
      <c r="C16" t="s">
        <v>82</v>
      </c>
      <c r="D16" s="12">
        <v>0.3</v>
      </c>
      <c r="E16" t="s">
        <v>36</v>
      </c>
      <c r="F16" t="s">
        <v>65</v>
      </c>
    </row>
    <row r="17">
      <c r="A17">
        <v>1</v>
      </c>
      <c r="B17" t="s">
        <v>94</v>
      </c>
      <c r="C17" t="s">
        <v>73</v>
      </c>
      <c r="D17" s="12">
        <v>1</v>
      </c>
      <c r="E17" t="s">
        <v>26</v>
      </c>
      <c r="F17" t="s">
        <v>95</v>
      </c>
    </row>
    <row r="18">
      <c r="A18">
        <v>2</v>
      </c>
      <c r="B18" t="s">
        <v>96</v>
      </c>
      <c r="C18" t="s">
        <v>73</v>
      </c>
      <c r="D18" s="12">
        <v>1</v>
      </c>
      <c r="E18" t="s">
        <v>36</v>
      </c>
      <c r="F18" t="s">
        <v>95</v>
      </c>
    </row>
    <row r="19">
      <c r="A19">
        <v>3</v>
      </c>
      <c r="B19" t="s">
        <v>97</v>
      </c>
      <c r="C19" t="s">
        <v>82</v>
      </c>
      <c r="D19" s="12">
        <v>0.481</v>
      </c>
      <c r="E19" t="s">
        <v>47</v>
      </c>
      <c r="F19" t="s">
        <v>46</v>
      </c>
    </row>
    <row r="20">
      <c r="A20">
        <v>3</v>
      </c>
      <c r="B20" t="s">
        <v>98</v>
      </c>
      <c r="C20" t="s">
        <v>73</v>
      </c>
      <c r="D20" s="12">
        <v>3.846</v>
      </c>
      <c r="E20" t="s">
        <v>26</v>
      </c>
      <c r="F20" t="s">
        <v>79</v>
      </c>
    </row>
    <row r="21">
      <c r="A21">
        <v>4</v>
      </c>
      <c r="B21" t="s">
        <v>99</v>
      </c>
      <c r="C21" t="s">
        <v>73</v>
      </c>
      <c r="D21" s="12">
        <v>0.073</v>
      </c>
      <c r="E21" t="s">
        <v>47</v>
      </c>
      <c r="F21" t="s">
        <v>79</v>
      </c>
    </row>
    <row r="22">
      <c r="A22">
        <v>5</v>
      </c>
      <c r="B22" t="s">
        <v>81</v>
      </c>
      <c r="C22" t="s">
        <v>82</v>
      </c>
      <c r="D22" s="12">
        <v>1.923</v>
      </c>
      <c r="E22" t="s">
        <v>26</v>
      </c>
      <c r="F22" t="s">
        <v>53</v>
      </c>
    </row>
    <row r="23">
      <c r="A23">
        <v>3</v>
      </c>
      <c r="B23" t="s">
        <v>100</v>
      </c>
      <c r="C23" t="s">
        <v>82</v>
      </c>
      <c r="D23" s="12">
        <v>0.25</v>
      </c>
      <c r="E23" t="s">
        <v>36</v>
      </c>
      <c r="F23" t="s">
        <v>35</v>
      </c>
    </row>
    <row r="24">
      <c r="A24">
        <v>3</v>
      </c>
      <c r="B24" t="s">
        <v>101</v>
      </c>
      <c r="C24" t="s">
        <v>73</v>
      </c>
      <c r="D24" s="12">
        <v>3.846</v>
      </c>
      <c r="E24" t="s">
        <v>26</v>
      </c>
      <c r="F24" t="s">
        <v>79</v>
      </c>
    </row>
    <row r="25">
      <c r="A25">
        <v>4</v>
      </c>
      <c r="B25" t="s">
        <v>102</v>
      </c>
      <c r="C25" t="s">
        <v>73</v>
      </c>
      <c r="D25" s="12">
        <v>0.138</v>
      </c>
      <c r="E25" t="s">
        <v>47</v>
      </c>
      <c r="F25" t="s">
        <v>79</v>
      </c>
    </row>
    <row r="26">
      <c r="A26">
        <v>5</v>
      </c>
      <c r="B26" t="s">
        <v>81</v>
      </c>
      <c r="C26" t="s">
        <v>82</v>
      </c>
      <c r="D26" s="12">
        <v>1.923</v>
      </c>
      <c r="E26" t="s">
        <v>26</v>
      </c>
      <c r="F26" t="s">
        <v>53</v>
      </c>
    </row>
    <row r="27">
      <c r="A27">
        <v>3</v>
      </c>
      <c r="B27" t="s">
        <v>83</v>
      </c>
      <c r="C27" t="s">
        <v>82</v>
      </c>
      <c r="D27" s="12">
        <v>0.058</v>
      </c>
      <c r="E27" t="s">
        <v>36</v>
      </c>
      <c r="F27" t="s">
        <v>65</v>
      </c>
    </row>
    <row r="28">
      <c r="A28">
        <v>1</v>
      </c>
      <c r="B28" t="s">
        <v>103</v>
      </c>
      <c r="C28" t="s">
        <v>73</v>
      </c>
      <c r="D28" s="12">
        <v>1.612</v>
      </c>
      <c r="E28" t="s">
        <v>36</v>
      </c>
      <c r="F28" t="s">
        <v>76</v>
      </c>
    </row>
    <row r="29">
      <c r="A29">
        <v>2</v>
      </c>
      <c r="B29" t="s">
        <v>104</v>
      </c>
      <c r="C29" t="s">
        <v>82</v>
      </c>
      <c r="D29" s="12">
        <v>1.493</v>
      </c>
      <c r="E29" t="s">
        <v>47</v>
      </c>
      <c r="F29" t="s">
        <v>46</v>
      </c>
    </row>
    <row r="30">
      <c r="A30">
        <v>2</v>
      </c>
      <c r="B30" t="s">
        <v>105</v>
      </c>
      <c r="C30" t="s">
        <v>82</v>
      </c>
      <c r="D30" s="12">
        <v>0.119</v>
      </c>
      <c r="E30" t="s">
        <v>36</v>
      </c>
      <c r="F30" t="s">
        <v>65</v>
      </c>
    </row>
    <row r="31">
      <c r="A31">
        <v>1</v>
      </c>
      <c r="B31" t="s">
        <v>106</v>
      </c>
      <c r="C31" t="s">
        <v>82</v>
      </c>
      <c r="D31" s="12">
        <v>1</v>
      </c>
      <c r="E31" t="s">
        <v>26</v>
      </c>
      <c r="F31" t="s">
        <v>50</v>
      </c>
    </row>
    <row r="32">
      <c r="A32">
        <v>1</v>
      </c>
      <c r="B32" t="s">
        <v>107</v>
      </c>
      <c r="C32" t="s">
        <v>82</v>
      </c>
      <c r="D32" s="12">
        <v>0.4</v>
      </c>
      <c r="E32" t="s">
        <v>36</v>
      </c>
      <c r="F3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108</v>
      </c>
      <c r="B1" t="s" s="2">
        <v>109</v>
      </c>
      <c r="C1" t="s" s="2">
        <v>110</v>
      </c>
      <c r="D1" t="s" s="2">
        <v>111</v>
      </c>
      <c r="E1" t="s" s="2">
        <v>112</v>
      </c>
      <c r="F1" t="s" s="2">
        <v>113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118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119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120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8">
        <v>121</v>
      </c>
      <c r="B1"/>
      <c r="C1"/>
      <c r="D1"/>
    </row>
    <row r="2">
      <c r="A2" t="str" s="15">
        <f>"00000888 · PAT.GATEAUX · référence : "&amp;Besoins!B3&amp;" "&amp;Besoins!C3&amp;" · multiplicateur réglable sur la feuille ""Besoins"""</f>
        <v>00000888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125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126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127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128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129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8">
        <v>23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2026-09-15T12:35:30Z</dcterms:created>
  <dc:title>FORET NOIRE (40 * 60 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2026-09-15T12:35:30Z</dcterms:modified>
  <cp:revision>1</cp:revision>
</cp:coreProperties>
</file>