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<sst xmlns="http://schemas.openxmlformats.org/spreadsheetml/2006/main" count="85" uniqueCount="85">
  <si>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</si>
  <si>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</si>
  <si>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Mousse Passion I ("Miroir")</t>
  </si>
  <si>
    <t>Code</t>
  </si>
  <si>
    <t>C85.MOUS.PASSI</t>
  </si>
  <si>
    <t>Classe</t>
  </si>
  <si>
    <t>Mousses et bavarois (PAT.MOUSSES)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</si>
  <si>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</si>
  <si>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</si>
  <si>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</si>
  <si>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</si>
  <si>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</si>
  <si>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</si>
  <si>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</si>
  <si>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</si>
  <si>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2,61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</si>
  <si>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</si>
  <si>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</si>
  <si>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</si>
  <si>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</si>
  <si>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</si>
  <si>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</si>
  <si>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</si>
  <si>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</si>
  <si>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</si>
  <si>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</si>
  <si>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</si>
  <si>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</si>
  <si>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</si>
  <si>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</si>
  <si>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</si>
  <si>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</si>
  <si>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</si>
  <si>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</si>
  <si>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</si>
  <si>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</si>
  <si>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GELATINE</t>
  </si>
  <si>
    <t>Gélatine feuilles (200 bloom)</t>
  </si>
  <si>
    <t>Concentrés et purées cuisines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</si>
  <si>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</si>
  <si>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</si>
  <si>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</si>
  <si>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</si>
  <si>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</si>
  <si>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</si>
  <si>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</si>
  <si>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2,61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</si>
  <si>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</si>
  <si>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</si>
  <si>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</si>
  <si>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</si>
  <si>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PURE DE PASSION (BOIRON)</t>
  </si>
  <si>
    <t>matiere</t>
  </si>
  <si>
    <t xml:space="preserve">    ↳ Gélatine feuilles (200 bloom)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</si>
  <si>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</si>
  <si>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</si>
  <si>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</si>
  <si>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</si>
  <si>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</si>
  <si>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</si>
  <si>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</si>
  <si>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</si>
  <si>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pulpe de fruit de la passion avec 400ml de crème fraîche</t>
  </si>
  <si>
    <t>MÉLANGER</t>
  </si>
  <si>
    <t>Mélanger 300ml de jaunes d'œufs avec 40gr d'amidon de maïs, cuire comme une crème pâtissière jusqu'au 1er bouillon</t>
  </si>
  <si>
    <t>REFROIDIR</t>
  </si>
  <si>
    <t>Au refroidissement ajouter 30gr de feuilles de gélatine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</si>
  <si>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</si>
  <si>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</si>
  <si>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</si>
  <si>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</si>
  <si>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</si>
  <si>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</si>
  <si>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</si>
  <si>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</si>
  <si>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</si>
  <si>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</si>
  <si>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Fiche technique — Mousse Passion I ("Miroir")</t>
  </si>
  <si>
    <t>Mousse Passion I ("Miroir")  C85.MOUS.PASSI</t>
  </si>
  <si>
    <t>1.</t>
  </si>
  <si>
    <t>2.</t>
  </si>
  <si>
    <t>3.</t>
  </si>
  <si>
    <t>4.</t>
  </si>
  <si>
    <t>↳ Mousse (Généralité — méthode-cadre)  C85.MOUS.GEN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</si>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</sst>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8.869325</v>
      </c>
    </row>
    <row r="12">
      <c r="A12" t="s" s="3">
        <v>17</v>
      </c>
      <c r="B12" s="4">
        <v>3.3982088122605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8.869325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2.61</v>
      </c>
      <c r="C3" t="s" s="10">
        <v>25</v>
      </c>
      <c r="D3"/>
      <c r="E3"/>
      <c r="F3"/>
    </row>
    <row r="4">
      <c r="A4" t="s">
        <v>26</v>
      </c>
      <c r="B4" s="11">
        <f>$B$2*B3</f>
        <v>2.61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0.85</v>
      </c>
      <c r="E7" s="11">
        <f>D7*$B$2</f>
        <v>0.85</v>
      </c>
      <c r="F7" t="s">
        <v>35</v>
      </c>
      <c r="G7" s="4">
        <f>E7*2.5335</f>
        <v>2.153475</v>
      </c>
    </row>
    <row r="8">
      <c r="A8" t="s">
        <v>36</v>
      </c>
      <c r="B8" t="s">
        <v>37</v>
      </c>
      <c r="C8" t="s">
        <v>38</v>
      </c>
      <c r="D8" s="9">
        <v>0.034</v>
      </c>
      <c r="E8" s="11">
        <f>D8*$B$2</f>
        <v>0.034</v>
      </c>
      <c r="F8" t="s">
        <v>25</v>
      </c>
      <c r="G8" s="4">
        <f>E8*24</f>
        <v>0.816</v>
      </c>
    </row>
    <row r="9">
      <c r="A9" t="s" s="12">
        <v>39</v>
      </c>
      <c r="B9" t="s">
        <v>40</v>
      </c>
      <c r="C9" t="s">
        <v>41</v>
      </c>
      <c r="D9" s="9">
        <v>0.85</v>
      </c>
      <c r="E9" s="11">
        <f>D9*$B$2</f>
        <v>0.85</v>
      </c>
      <c r="F9" t="s">
        <v>35</v>
      </c>
      <c r="G9" s="4">
        <f>E9*6.941</f>
        <v>5.89985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2.61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1</v>
      </c>
      <c r="B4" t="s">
        <v>51</v>
      </c>
      <c r="C4" t="s">
        <v>52</v>
      </c>
      <c r="D4" s="11">
        <v>0.85</v>
      </c>
      <c r="E4" t="s">
        <v>35</v>
      </c>
      <c r="F4" t="s">
        <v>41</v>
      </c>
    </row>
    <row r="5">
      <c r="A5">
        <v>1</v>
      </c>
      <c r="B5" t="s">
        <v>53</v>
      </c>
      <c r="C5" t="s">
        <v>52</v>
      </c>
      <c r="D5" s="11">
        <v>0.034</v>
      </c>
      <c r="E5" t="s">
        <v>25</v>
      </c>
      <c r="F5" t="s">
        <v>38</v>
      </c>
    </row>
    <row r="6">
      <c r="A6">
        <v>1</v>
      </c>
      <c r="B6" t="s">
        <v>54</v>
      </c>
      <c r="C6" t="s">
        <v>52</v>
      </c>
      <c r="D6" s="11">
        <v>0.85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/>
      <c r="F2"/>
    </row>
    <row r="3">
      <c r="A3" t="s">
        <v>2</v>
      </c>
      <c r="B3">
        <v>2</v>
      </c>
      <c r="C3" t="s">
        <v>63</v>
      </c>
      <c r="D3" t="s" s="14">
        <v>64</v>
      </c>
      <c r="E3" t="s" s="14"/>
      <c r="F3"/>
    </row>
    <row r="4">
      <c r="A4" t="s">
        <v>2</v>
      </c>
      <c r="B4">
        <v>3</v>
      </c>
      <c r="C4" t="s">
        <v>65</v>
      </c>
      <c r="D4" t="s" s="14">
        <v>66</v>
      </c>
      <c r="E4" t="s" s="14"/>
      <c r="F4"/>
    </row>
    <row r="5">
      <c r="A5" t="s">
        <v>2</v>
      </c>
      <c r="B5">
        <v>4</v>
      </c>
      <c r="C5" t="s">
        <v>67</v>
      </c>
      <c r="D5" t="s" s="14">
        <v>68</v>
      </c>
      <c r="E5" t="s" s="14"/>
      <c r="F5"/>
    </row>
    <row r="6">
      <c r="A6" t="s">
        <v>69</v>
      </c>
      <c r="B6">
        <v>1</v>
      </c>
      <c r="C6"/>
      <c r="D6" t="s" s="14">
        <v>70</v>
      </c>
      <c r="E6" t="s" s="14"/>
      <c r="F6"/>
    </row>
    <row r="7">
      <c r="A7" t="s">
        <v>69</v>
      </c>
      <c r="B7">
        <v>2</v>
      </c>
      <c r="C7" t="s">
        <v>71</v>
      </c>
      <c r="D7" t="s" s="14">
        <v>72</v>
      </c>
      <c r="E7" t="s" s="14"/>
      <c r="F7"/>
    </row>
    <row r="8">
      <c r="A8" t="s">
        <v>69</v>
      </c>
      <c r="B8">
        <v>3</v>
      </c>
      <c r="C8" t="s">
        <v>73</v>
      </c>
      <c r="D8" t="s" s="14">
        <v>74</v>
      </c>
      <c r="E8" t="s" s="14"/>
      <c r="F8"/>
    </row>
    <row r="9">
      <c r="A9" t="s">
        <v>69</v>
      </c>
      <c r="B9">
        <v>4</v>
      </c>
      <c r="C9" t="s">
        <v>71</v>
      </c>
      <c r="D9" t="s" s="14">
        <v>75</v>
      </c>
      <c r="E9" t="s" s="14"/>
      <c r="F9"/>
    </row>
    <row r="10">
      <c r="A10" t="s">
        <v>69</v>
      </c>
      <c r="B10">
        <v>5</v>
      </c>
      <c r="C10" t="s">
        <v>71</v>
      </c>
      <c r="D10" t="s" s="14">
        <v>76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"C85.MOUS.PASSI · PAT.MOUSSES · référence : "&amp;Besoins!B3&amp;" "&amp;Besoins!C3&amp;" · multiplicateur réglable sur la feuille ""Besoins"""</f>
        <v>C85.MOUS.PASSI · PAT.MOUSSES · référence : 2,61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"[BOUILLIR] "&amp;Procedure!D2</f>
        <v>[BOUILLIR] Bouillir 1L de pulpe de fruit de la passion avec 400ml de crème fraîche</v>
      </c>
      <c r="C5"/>
      <c r="D5"/>
    </row>
    <row r="6">
      <c r="A6" t="s" s="17">
        <v>80</v>
      </c>
      <c r="B6" t="str" s="14">
        <f>"[MÉLANGER] "&amp;Procedure!D3</f>
        <v>[MÉLANGER] Mélanger 300ml de jaunes d'œufs avec 40gr d'amidon de maïs, cuire comme une crème pâtissière jusqu'au 1er bouillon</v>
      </c>
      <c r="C6"/>
      <c r="D6"/>
    </row>
    <row r="7">
      <c r="A7" t="s" s="17">
        <v>81</v>
      </c>
      <c r="B7" t="str" s="14">
        <f>"[REFROIDIR] "&amp;Procedure!D4</f>
        <v>[REFROIDIR] Au refroidissement ajouter 30gr de feuilles de gélatine</v>
      </c>
      <c r="C7"/>
      <c r="D7"/>
    </row>
    <row r="8">
      <c r="A8" t="s" s="17">
        <v>82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83</v>
      </c>
      <c r="B10"/>
      <c r="C10"/>
      <c r="D10"/>
    </row>
    <row r="11">
      <c r="A11" t="s" s="17">
        <v>79</v>
      </c>
      <c r="B11" t="str" s="14">
        <f>Procedure!D6</f>
        <v>Faire la Meringue Italienne</v>
      </c>
      <c r="C11"/>
      <c r="D11"/>
    </row>
    <row r="12">
      <c r="A12" t="s" s="17">
        <v>80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81</v>
      </c>
      <c r="B13" t="str" s="14">
        <f>"[BATTRE] "&amp;Procedure!D8</f>
        <v>[BATTRE] Battre la crème fraîche à la main</v>
      </c>
      <c r="C13"/>
      <c r="D13"/>
    </row>
    <row r="14">
      <c r="A14" t="s" s="17">
        <v>82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84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2026-09-15T14:10:56Z</dcterms:created>
  <dc:title>Mousse Passion I ("Miroir")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2026-09-15T14:10:56Z</dcterms:modified>
  <cp:revision>1</cp:revision>
</cp:coreProperties>
</file>