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olaille" sheetId="1" r:id="rId1"/>
    <sheet name="Fond Brun de Volaille (réduit)" sheetId="2" r:id="rId2"/>
    <sheet name="FOND BRUN DE VOLAILLE" sheetId="3" r:id="rId3"/>
    <sheet name="BOUQUET GARNI" sheetId="4" r:id="rId4"/>
  </sheets>
</workbook>
</file>

<file path=xl/sharedStrings.xml><?xml version="1.0" encoding="utf-8"?>
<sst xmlns="http://schemas.openxmlformats.org/spreadsheetml/2006/main" count="56" uniqueCount="56">
  <si>
    <t>Glace de Volaille</t>
  </si>
  <si>
    <t>Annotations</t>
  </si>
  <si>
    <t>Quantité souhaitée</t>
  </si>
  <si>
    <t>lt</t>
  </si>
  <si>
    <t>référence : 0,1 lt</t>
  </si>
  <si>
    <t>Glace de Volaille  GLACE-VOLAI</t>
  </si>
  <si>
    <t>Ingrédients</t>
  </si>
  <si>
    <t xml:space="preserve">    Fond Brun de Volaille (réduit) — voir l'onglet "Fond Brun de Volaille (réduit)"</t>
  </si>
  <si>
    <t>1.</t>
  </si>
  <si>
    <t>[RÉDUIRE] Réduire le fond brun de volaille réduit à très faible ébullition, en écumant régulièrement, jusqu'à consistance nappante et fixe (test de la spatule).</t>
  </si>
  <si>
    <t>CUIS.web — Portage du CUIS Clipper de 1992 par Palika &amp; Bernard Vandendaele (créateur du moteur récursif d'origine)</t>
  </si>
  <si>
    <t>Fond Brun de Volaille (réduit)</t>
  </si>
  <si>
    <t>Quantité totale à produire (cumulée)</t>
  </si>
  <si>
    <t>référence : 3 lt — lot unique couvrant tous les usages</t>
  </si>
  <si>
    <t>Fond Brun de Volaille (réduit)  FOND-BVOL-RED</t>
  </si>
  <si>
    <t xml:space="preserve">    FOND BRUN DE VOLAILLE — voir l'onglet "FOND BRUN DE VOLAILLE"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</si>
  <si>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</si>
  <si>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</si>
  <si>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</si>
  <si>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</si>
  <si>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</si>
  <si>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</si>
  <si>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</si>
  <si>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</si>
  <si>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</si>
  <si>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FOND BRUN DE VOLAILLE</t>
  </si>
  <si>
    <t>référence : 1 lt — lot unique couvrant tous les usages</t>
  </si>
  <si>
    <t>FOND BRUN DE VOLAILLE  GRO_CDR_B260</t>
  </si>
  <si>
    <t xml:space="preserve">    Carcasses de volaille</t>
  </si>
  <si>
    <t>kg</t>
  </si>
  <si>
    <t xml:space="preserve">    CAROTTE France extra colis 12kg</t>
  </si>
  <si>
    <t xml:space="preserve">    OIGNON jaune France cat.I 60-80mm</t>
  </si>
  <si>
    <t xml:space="preserve">    TOMATE ronde Maroc cat.I 67-82mm</t>
  </si>
  <si>
    <t xml:space="preserve">    AIL frais France cat.I 60-80mm</t>
  </si>
  <si>
    <t xml:space="preserve">    BOUQUET GARNI — voir l'onglet "BOUQUET GARNI"</t>
  </si>
  <si>
    <t>pc</t>
  </si>
  <si>
    <t xml:space="preserve">    Eau (robinet - moy. France 2026)</t>
  </si>
  <si>
    <t>[CONCASSER] Mise en place du poste de travail — Réunir les denrées, le matériel de préparation et de cuisson. Contrôler la fraîcheur et la qualité des produits.</t>
  </si>
  <si>
    <t>ℹ Découper en morceaux réguliers — four à 220°C — coloration acajou sans brûler</t>
  </si>
  <si>
    <t>[ÉPLUCHER] Concasser les carcasses et les abattis de volaille.</t>
  </si>
  <si>
    <t>ℹ Carottes, oignons, tomates — taille régulière pour une cuisson homogène</t>
  </si>
  <si>
    <t>[SUER] Les colorer au four dans une plaque à rôtir aux dimensions appropriées, sans matière grasse.</t>
  </si>
  <si>
    <t>ℹ Faire suer sans coloration jusqu'à ce que la coloration des os est suffisante</t>
  </si>
  <si>
    <t>ℹ Laisser sur la garniture aromatique durant une dizaine de minutes</t>
  </si>
  <si>
    <t>ℹ Déglacer la plaque à rôtir et ajouter le jus de fond ou de volaille</t>
  </si>
  <si>
    <t>6.</t>
  </si>
  <si>
    <t>ℹ Mouiller à hauteur — couvrir largement les os et la garniture</t>
  </si>
  <si>
    <t>7.</t>
  </si>
  <si>
    <t>Passer le fond brun de volaille sans le fouler, puis le refroidir rapidement et le réserver à couvert en enceinte réfrigérée à + 3 °C maximum.</t>
  </si>
  <si>
    <t>BOUQUET GARNI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</si>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</sst>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16</v>
      </c>
      <c r="C8"/>
      <c r="D8"/>
      <c r="E8" t="s" s="8"/>
    </row>
    <row r="9">
      <c r="A9" t="s" s="11">
        <v>17</v>
      </c>
      <c r="B9" t="s" s="12">
        <v>18</v>
      </c>
      <c r="C9"/>
      <c r="D9"/>
      <c r="E9" t="s" s="8"/>
    </row>
    <row r="10">
      <c r="A10" t="s" s="11">
        <v>19</v>
      </c>
      <c r="B10" t="s" s="12">
        <v>20</v>
      </c>
      <c r="C10"/>
      <c r="D10"/>
      <c r="E10" t="s" s="8"/>
    </row>
    <row r="11">
      <c r="A11" t="s" s="11">
        <v>21</v>
      </c>
      <c r="B11" t="s" s="12">
        <v>22</v>
      </c>
      <c r="C11"/>
      <c r="D11"/>
      <c r="E11" t="s" s="8"/>
    </row>
    <row r="12">
      <c r="A12" t="s" s="11">
        <v>23</v>
      </c>
      <c r="B12" t="s" s="12">
        <v>24</v>
      </c>
      <c r="C12"/>
      <c r="D12"/>
      <c r="E12" t="s" s="8"/>
    </row>
    <row r="13">
      <c r="A13" t="s" s="13">
        <v>10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</v>
      </c>
      <c r="D6" t="s">
        <v>29</v>
      </c>
      <c r="E6" t="s" s="8"/>
    </row>
    <row r="7">
      <c r="A7"/>
      <c r="B7" t="s">
        <v>30</v>
      </c>
      <c r="C7" s="10">
        <f>B2*0.1</f>
        <v>0.1</v>
      </c>
      <c r="D7" t="s">
        <v>29</v>
      </c>
      <c r="E7" t="s" s="8"/>
    </row>
    <row r="8">
      <c r="A8"/>
      <c r="B8" t="s">
        <v>31</v>
      </c>
      <c r="C8" s="10">
        <f>B2*0.1</f>
        <v>0.1</v>
      </c>
      <c r="D8" t="s">
        <v>29</v>
      </c>
      <c r="E8" t="s" s="8"/>
    </row>
    <row r="9">
      <c r="A9"/>
      <c r="B9" t="s">
        <v>32</v>
      </c>
      <c r="C9" s="10">
        <f>B2*0.2</f>
        <v>0.2</v>
      </c>
      <c r="D9" t="s">
        <v>29</v>
      </c>
      <c r="E9" t="s" s="8"/>
    </row>
    <row r="10">
      <c r="A10"/>
      <c r="B10" t="s">
        <v>33</v>
      </c>
      <c r="C10" s="10">
        <f>B2*0.01</f>
        <v>0.01</v>
      </c>
      <c r="D10" t="s">
        <v>29</v>
      </c>
      <c r="E10" t="s" s="8"/>
    </row>
    <row r="11">
      <c r="A11"/>
      <c r="B11" t="s">
        <v>34</v>
      </c>
      <c r="C11" s="10">
        <f>B2*1</f>
        <v>1</v>
      </c>
      <c r="D11" t="s">
        <v>35</v>
      </c>
      <c r="E11" t="s" s="8"/>
    </row>
    <row r="12">
      <c r="A12"/>
      <c r="B12" t="s">
        <v>36</v>
      </c>
      <c r="C12" s="10">
        <f>B2*1.5</f>
        <v>1.5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8</v>
      </c>
      <c r="B14" t="s" s="12">
        <v>37</v>
      </c>
      <c r="C14"/>
      <c r="D14"/>
      <c r="E14" t="s" s="8"/>
    </row>
    <row r="15">
      <c r="A15"/>
      <c r="B15" t="s" s="3">
        <v>38</v>
      </c>
      <c r="C15"/>
      <c r="D15"/>
      <c r="E15" t="s" s="8"/>
    </row>
    <row r="16">
      <c r="A16" t="s" s="11">
        <v>17</v>
      </c>
      <c r="B16" t="s" s="12">
        <v>39</v>
      </c>
      <c r="C16"/>
      <c r="D16"/>
      <c r="E16" t="s" s="8"/>
    </row>
    <row r="17">
      <c r="A17"/>
      <c r="B17" t="s">
        <v>28</v>
      </c>
      <c r="C17" s="10">
        <f>B2*1</f>
        <v>1</v>
      </c>
      <c r="D17" t="s">
        <v>29</v>
      </c>
      <c r="E17" t="s" s="8"/>
    </row>
    <row r="18">
      <c r="A18"/>
      <c r="B18" t="s" s="3">
        <v>40</v>
      </c>
      <c r="C18"/>
      <c r="D18"/>
      <c r="E18" t="s" s="8"/>
    </row>
    <row r="19">
      <c r="A19" t="s" s="11">
        <v>19</v>
      </c>
      <c r="B19" t="s" s="12">
        <v>41</v>
      </c>
      <c r="C19"/>
      <c r="D19"/>
      <c r="E19" t="s" s="8"/>
    </row>
    <row r="20">
      <c r="A20"/>
      <c r="B20" t="s" s="3">
        <v>42</v>
      </c>
      <c r="C20"/>
      <c r="D20"/>
      <c r="E20" t="s" s="8"/>
    </row>
    <row r="21">
      <c r="A21" t="s" s="11">
        <v>21</v>
      </c>
      <c r="B21" t="inlineStr" s="12">
        <is>
          <t>[COLORER] 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C21"/>
      <c r="D21"/>
      <c r="E21" t="s" s="8"/>
    </row>
    <row r="22">
      <c r="A22"/>
      <c r="B22" t="s">
        <v>30</v>
      </c>
      <c r="C22" s="10">
        <f>B2*0.1</f>
        <v>0.1</v>
      </c>
      <c r="D22" t="s">
        <v>29</v>
      </c>
      <c r="E22" t="s" s="8"/>
    </row>
    <row r="23">
      <c r="A23"/>
      <c r="B23" t="s">
        <v>31</v>
      </c>
      <c r="C23" s="10">
        <f>B2*0.1</f>
        <v>0.1</v>
      </c>
      <c r="D23" t="s">
        <v>29</v>
      </c>
      <c r="E23" t="s" s="8"/>
    </row>
    <row r="24">
      <c r="A24"/>
      <c r="B24" t="s">
        <v>32</v>
      </c>
      <c r="C24" s="10">
        <f>B2*0.2</f>
        <v>0.2</v>
      </c>
      <c r="D24" t="s">
        <v>29</v>
      </c>
      <c r="E24" t="s" s="8"/>
    </row>
    <row r="25">
      <c r="A25"/>
      <c r="B25" t="s">
        <v>33</v>
      </c>
      <c r="C25" s="10">
        <f>B2*0.01</f>
        <v>0.01</v>
      </c>
      <c r="D25" t="s">
        <v>29</v>
      </c>
      <c r="E25" t="s" s="8"/>
    </row>
    <row r="26">
      <c r="A26"/>
      <c r="B26" t="s">
        <v>34</v>
      </c>
      <c r="C26" s="10">
        <f>B2*1</f>
        <v>1</v>
      </c>
      <c r="D26" t="s">
        <v>35</v>
      </c>
      <c r="E26" t="s" s="8"/>
    </row>
    <row r="27">
      <c r="A27"/>
      <c r="B27" t="s" s="3">
        <v>43</v>
      </c>
      <c r="C27"/>
      <c r="D27"/>
      <c r="E27" t="s" s="8"/>
    </row>
    <row r="28">
      <c r="A28" t="s" s="11">
        <v>23</v>
      </c>
      <c r="B28" t="inlineStr" s="12">
        <is>
          <t>[DÉGLACER] Débarrasser os et garniture dans un rondeau haut ou une marmite ; dégraisser la plaque, la déglacer, verser le déglaçage sur les os ; mouiller à l'eau froide ou au fond de volaille.</t>
        </is>
      </c>
      <c r="C28"/>
      <c r="D28"/>
      <c r="E28" t="s" s="8"/>
    </row>
    <row r="29">
      <c r="A29"/>
      <c r="B29" t="s">
        <v>36</v>
      </c>
      <c r="C29" s="10">
        <f>B2*1.5</f>
        <v>1.5</v>
      </c>
      <c r="D29" t="s">
        <v>3</v>
      </c>
      <c r="E29" t="s" s="8"/>
    </row>
    <row r="30">
      <c r="A30"/>
      <c r="B30" t="s" s="3">
        <v>44</v>
      </c>
      <c r="C30"/>
      <c r="D30"/>
      <c r="E30" t="s" s="8"/>
    </row>
    <row r="31">
      <c r="A31" t="s" s="11">
        <v>45</v>
      </c>
      <c r="B31" t="inlineStr" s="12">
        <is>
          <t>[MOUILLER] Cuire le fond 1 h 30 à 2 h — Porter à ébullition, dégraisser, écumer ; ajouter le reste de la garniture ; maintenir à très faible ébullition en dépouillant, dégraissant, écumant aussi souvent que nécessaire.</t>
        </is>
      </c>
      <c r="C31"/>
      <c r="D31"/>
      <c r="E31" t="s" s="8"/>
    </row>
    <row r="32">
      <c r="A32"/>
      <c r="B32" t="s" s="3">
        <v>46</v>
      </c>
      <c r="C32"/>
      <c r="D32"/>
      <c r="E32" t="s" s="8"/>
    </row>
    <row r="33">
      <c r="A33" t="s" s="11">
        <v>47</v>
      </c>
      <c r="B33" t="s" s="12">
        <v>48</v>
      </c>
      <c r="C33"/>
      <c r="D33"/>
      <c r="E33" t="s" s="8"/>
    </row>
    <row r="34">
      <c r="A34" t="s" s="13">
        <v>10</v>
      </c>
      <c r="B34"/>
      <c r="C34"/>
      <c r="D34"/>
      <c r="E34" t="s" s="8"/>
    </row>
  </sheetData>
  <sheetProtection sheet="1" formatRows="0" formatColumns="0"/>
  <mergeCells count="16">
    <mergeCell ref="A1:D1"/>
    <mergeCell ref="A4:D4"/>
    <mergeCell ref="B14:D14"/>
    <mergeCell ref="B15:D15"/>
    <mergeCell ref="B16:D16"/>
    <mergeCell ref="B18:D18"/>
    <mergeCell ref="B19:D19"/>
    <mergeCell ref="B20:D20"/>
    <mergeCell ref="B21:D21"/>
    <mergeCell ref="B27:D27"/>
    <mergeCell ref="B28:D28"/>
    <mergeCell ref="B30:D30"/>
    <mergeCell ref="B31:D31"/>
    <mergeCell ref="B32:D32"/>
    <mergeCell ref="B33:D33"/>
    <mergeCell ref="A34:D3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35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B2*0.02</f>
        <v>0.02</v>
      </c>
      <c r="D6" t="s">
        <v>29</v>
      </c>
      <c r="E6" t="s" s="8"/>
    </row>
    <row r="7">
      <c r="A7"/>
      <c r="B7" t="s">
        <v>53</v>
      </c>
      <c r="C7" s="10">
        <f>B2*0.001</f>
        <v>0.001</v>
      </c>
      <c r="D7" t="s">
        <v>29</v>
      </c>
      <c r="E7" t="s" s="8"/>
    </row>
    <row r="8">
      <c r="A8"/>
      <c r="B8" t="s">
        <v>54</v>
      </c>
      <c r="C8" s="10">
        <f>B2*0.001</f>
        <v>0.001</v>
      </c>
      <c r="D8" t="s">
        <v>29</v>
      </c>
      <c r="E8" t="s" s="8"/>
    </row>
    <row r="9">
      <c r="A9"/>
      <c r="B9"/>
      <c r="C9"/>
      <c r="D9"/>
      <c r="E9" t="s" s="8"/>
    </row>
    <row r="10">
      <c r="A10" t="s" s="11">
        <v>8</v>
      </c>
      <c r="B10" t="s" s="12">
        <v>55</v>
      </c>
      <c r="C10"/>
      <c r="D10"/>
      <c r="E10" t="s" s="8"/>
    </row>
    <row r="11">
      <c r="A11" t="s" s="11">
        <v>17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19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52</v>
      </c>
      <c r="C13" s="10">
        <f>B2*0.02</f>
        <v>0.02</v>
      </c>
      <c r="D13" t="s">
        <v>29</v>
      </c>
      <c r="E13" t="s" s="8"/>
    </row>
    <row r="14">
      <c r="A14"/>
      <c r="B14" t="s">
        <v>53</v>
      </c>
      <c r="C14" s="10">
        <f>B2*0.001</f>
        <v>0.001</v>
      </c>
      <c r="D14" t="s">
        <v>29</v>
      </c>
      <c r="E14" t="s" s="8"/>
    </row>
    <row r="15">
      <c r="A15"/>
      <c r="B15" t="s">
        <v>54</v>
      </c>
      <c r="C15" s="10">
        <f>B2*0.001</f>
        <v>0.001</v>
      </c>
      <c r="D15" t="s">
        <v>29</v>
      </c>
      <c r="E15" t="s" s="8"/>
    </row>
    <row r="16">
      <c r="A16" t="s" s="13">
        <v>10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2026-10-30T14:36:04Z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2026-10-30T14:36:04Z</dcterms:modified>
  <cp:revision>1</cp:revision>
</cp:coreProperties>
</file>