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sommé Blanc / Marmite (rédui" sheetId="1" r:id="rId1"/>
    <sheet name="CONSOMMÉ BLANC SIMPLE OU MARMIT" sheetId="2" r:id="rId2"/>
    <sheet name="BOUQUET GARNI" sheetId="3" r:id="rId3"/>
  </sheets>
</workbook>
</file>

<file path=xl/sharedStrings.xml><?xml version="1.0" encoding="utf-8"?>
<sst xmlns="http://schemas.openxmlformats.org/spreadsheetml/2006/main" count="54" uniqueCount="54">
  <si>
    <t>Consommé Blanc / Marmite (réduit)</t>
  </si>
  <si>
    <t>Annotations</t>
  </si>
  <si>
    <t>Quantité souhaitée</t>
  </si>
  <si>
    <t>lt</t>
  </si>
  <si>
    <t>référence : 6 lt</t>
  </si>
  <si>
    <t>Consommé Blanc / Marmite (réduit)  CONSOM-BLC-RED</t>
  </si>
  <si>
    <t>Ingrédients</t>
  </si>
  <si>
    <t xml:space="preserve">    CONSOMMÉ BLANC SIMPLE OU MARMITE — voir l'onglet "CONSOMMÉ BLANC SIMPLE OU MARMIT"</t>
  </si>
  <si>
    <t>1.</t>
  </si>
  <si>
    <t>[CUIRE] Laisser cuire la marmite à découvert à très faible ébullition durant 2h30 à 3h</t>
  </si>
  <si>
    <t>2.</t>
  </si>
  <si>
    <t>S'assurer de la cuisson de la viande — la débarrasser et la réserver</t>
  </si>
  <si>
    <t>CUIS.web — Portage du CUIS Clipper de 1992 par Palika &amp; Bernard Vandendaele (créateur du moteur récursif d'origine)</t>
  </si>
  <si>
    <t>CONSOMMÉ BLANC SIMPLE OU MARMITE</t>
  </si>
  <si>
    <t>Quantité totale à produire (cumulée)</t>
  </si>
  <si>
    <t>référence : 1 lt — lot unique couvrant tous les usages</t>
  </si>
  <si>
    <t>CONSOMMÉ BLANC SIMPLE OU MARMITE  GRO_CDR_B269</t>
  </si>
  <si>
    <t xml:space="preserve">    Jumeau (bœuf)</t>
  </si>
  <si>
    <t>kg</t>
  </si>
  <si>
    <t xml:space="preserve">    Gîte-gîte (bœuf)</t>
  </si>
  <si>
    <t xml:space="preserve">    Macreuse à pot-au-feu</t>
  </si>
  <si>
    <t xml:space="preserve">    Plat de côtes (bœuf)</t>
  </si>
  <si>
    <t xml:space="preserve">    Os de bœuf (moelle)</t>
  </si>
  <si>
    <t xml:space="preserve">    CAROTTE France extra colis 12kg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</si>
  <si>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</si>
  <si>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</si>
  <si>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</si>
  <si>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AIL frais France cat.I 60-80mm</t>
  </si>
  <si>
    <t xml:space="preserve">    BOUQUET GARNI — voir l'onglet "BOUQUET GARNI"</t>
  </si>
  <si>
    <t>pc</t>
  </si>
  <si>
    <t xml:space="preserve">    Eau (robinet - moy. France 2026)</t>
  </si>
  <si>
    <t xml:space="preserve">    Gros sel de mer</t>
  </si>
  <si>
    <t xml:space="preserve">    Poivre noir en grains entiers</t>
  </si>
  <si>
    <t xml:space="preserve">    Clous de girofle (par 20) (conv.)</t>
  </si>
  <si>
    <t>[CONCASSER] Mise en place du poste de travail — Réunir les denrées, le matériel de préparation et de cuisson. Contrôler la fraîcheur et la qualité des produits.</t>
  </si>
  <si>
    <t>ℹ Concasser les os — récupérer et réserver la moelle — réunir dans une grande marmite — couvrir d'eau froide — porter à ébullition — écumer — rafraîchir</t>
  </si>
  <si>
    <t>ℹ Replacer la viande et les os dans la marmite soigneusement rincée — mouiller amplement à l'eau froide — saler modérément — porter à ébullition</t>
  </si>
  <si>
    <t>3.</t>
  </si>
  <si>
    <t>[ÉPLUCHER] Blanchir la viande et les os 3 à 4 minutes — Les couvrir d'eau froide, porter à ébullition, écumer, rafraîchir à l'eau courante.</t>
  </si>
  <si>
    <t>ℹ Éplucher et laver — tronçonner les carottes si trop grosses — couper les oignons et les faire colorer sur la plaque — confectionner le bouquet garni</t>
  </si>
  <si>
    <t>4.</t>
  </si>
  <si>
    <t>ℹ Opération répétée fréquemment</t>
  </si>
  <si>
    <t>5.</t>
  </si>
  <si>
    <t>6.</t>
  </si>
  <si>
    <t>ℹ Ne pas remuer le fond de la marmite — ne pas le troubler</t>
  </si>
  <si>
    <t>7.</t>
  </si>
  <si>
    <t>ℹ Effleurer la surface du consommé en le roulant sur les "yeux"</t>
  </si>
  <si>
    <t>BOUQUET GARNI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</si>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</sst>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B2*1.3333333333</f>
        <v>8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B2*0.2</f>
        <v>1.6</v>
      </c>
      <c r="D6" t="s">
        <v>18</v>
      </c>
      <c r="E6" t="s" s="8"/>
    </row>
    <row r="7">
      <c r="A7"/>
      <c r="B7" t="s">
        <v>19</v>
      </c>
      <c r="C7" s="10">
        <f>B2*0.2</f>
        <v>1.6</v>
      </c>
      <c r="D7" t="s">
        <v>18</v>
      </c>
      <c r="E7" t="s" s="8"/>
    </row>
    <row r="8">
      <c r="A8"/>
      <c r="B8" t="s">
        <v>20</v>
      </c>
      <c r="C8" s="10">
        <f>B2*0.2</f>
        <v>1.6</v>
      </c>
      <c r="D8" t="s">
        <v>18</v>
      </c>
      <c r="E8" t="s" s="8"/>
    </row>
    <row r="9">
      <c r="A9"/>
      <c r="B9" t="s">
        <v>21</v>
      </c>
      <c r="C9" s="10">
        <f>B2*0.2</f>
        <v>1.6</v>
      </c>
      <c r="D9" t="s">
        <v>18</v>
      </c>
      <c r="E9" t="s" s="8"/>
    </row>
    <row r="10">
      <c r="A10"/>
      <c r="B10" t="s">
        <v>22</v>
      </c>
      <c r="C10" s="10">
        <f>B2*0.2</f>
        <v>1.6</v>
      </c>
      <c r="D10" t="s">
        <v>18</v>
      </c>
      <c r="E10" t="s" s="8"/>
    </row>
    <row r="11">
      <c r="A11"/>
      <c r="B11" t="s">
        <v>23</v>
      </c>
      <c r="C11" s="10">
        <f>B2*0.15</f>
        <v>1.2</v>
      </c>
      <c r="D11" t="s">
        <v>18</v>
      </c>
      <c r="E11" t="s" s="8"/>
    </row>
    <row r="12">
      <c r="A12"/>
      <c r="B12" t="s">
        <v>24</v>
      </c>
      <c r="C12" s="10">
        <f>B2*0.15</f>
        <v>1.2</v>
      </c>
      <c r="D12" t="s">
        <v>18</v>
      </c>
      <c r="E12" t="s" s="8"/>
    </row>
    <row r="13">
      <c r="A13"/>
      <c r="B13" t="s">
        <v>25</v>
      </c>
      <c r="C13" s="10">
        <f>B2*0.15</f>
        <v>1.2</v>
      </c>
      <c r="D13" t="s">
        <v>18</v>
      </c>
      <c r="E13" t="s" s="8"/>
    </row>
    <row r="14">
      <c r="A14"/>
      <c r="B14" t="s">
        <v>26</v>
      </c>
      <c r="C14" s="10">
        <f>B2*0.08</f>
        <v>0.64</v>
      </c>
      <c r="D14" t="s">
        <v>18</v>
      </c>
      <c r="E14" t="s" s="8"/>
    </row>
    <row r="15">
      <c r="A15"/>
      <c r="B15" t="s">
        <v>27</v>
      </c>
      <c r="C15" s="10">
        <f>B2*0.005</f>
        <v>0.04</v>
      </c>
      <c r="D15" t="s">
        <v>18</v>
      </c>
      <c r="E15" t="s" s="8"/>
    </row>
    <row r="16">
      <c r="A16"/>
      <c r="B16" t="s">
        <v>28</v>
      </c>
      <c r="C16" s="10">
        <f>B2*1</f>
        <v>8</v>
      </c>
      <c r="D16" t="s">
        <v>29</v>
      </c>
      <c r="E16" t="s" s="8"/>
    </row>
    <row r="17">
      <c r="A17"/>
      <c r="B17" t="s">
        <v>30</v>
      </c>
      <c r="C17" s="10">
        <f>B2*1.75</f>
        <v>14</v>
      </c>
      <c r="D17" t="s">
        <v>3</v>
      </c>
      <c r="E17" t="s" s="8"/>
    </row>
    <row r="18">
      <c r="A18"/>
      <c r="B18" t="s">
        <v>31</v>
      </c>
      <c r="C18" s="10">
        <f>B2*0.005</f>
        <v>0.04</v>
      </c>
      <c r="D18" t="s">
        <v>18</v>
      </c>
      <c r="E18" t="s" s="8"/>
    </row>
    <row r="19">
      <c r="A19"/>
      <c r="B19" t="s">
        <v>32</v>
      </c>
      <c r="C19" s="10">
        <f>B2*0.001</f>
        <v>0.008</v>
      </c>
      <c r="D19" t="s">
        <v>18</v>
      </c>
      <c r="E19" t="s" s="8"/>
    </row>
    <row r="20">
      <c r="A20"/>
      <c r="B20" t="s">
        <v>33</v>
      </c>
      <c r="C20" s="10">
        <f>B2*1</f>
        <v>8</v>
      </c>
      <c r="D20" t="s">
        <v>29</v>
      </c>
      <c r="E20" t="s" s="8"/>
    </row>
    <row r="21">
      <c r="A21"/>
      <c r="B21"/>
      <c r="C21"/>
      <c r="D21"/>
      <c r="E21" t="s" s="8"/>
    </row>
    <row r="22">
      <c r="A22" t="s" s="11">
        <v>8</v>
      </c>
      <c r="B22" t="s" s="12">
        <v>34</v>
      </c>
      <c r="C22"/>
      <c r="D22"/>
      <c r="E22" t="s" s="8"/>
    </row>
    <row r="23">
      <c r="A23"/>
      <c r="B23" t="s" s="3">
        <v>35</v>
      </c>
      <c r="C23"/>
      <c r="D23"/>
      <c r="E23" t="s" s="8"/>
    </row>
    <row r="24">
      <c r="A24" t="s" s="11">
        <v>10</v>
      </c>
      <c r="B24" t="inlineStr" s="12">
        <is>
          <t>[MARQUER] Préparer les ingrédients de base — Parer, dégraisser si nécessaire et ficeler les viandes ; concasser les os ; récupérer la moelle et la réserver dans une calotte d'eau glacée.</t>
        </is>
      </c>
      <c r="C24"/>
      <c r="D24"/>
      <c r="E24" t="s" s="8"/>
    </row>
    <row r="25">
      <c r="A25"/>
      <c r="B25" t="s">
        <v>17</v>
      </c>
      <c r="C25" s="10">
        <f>B2*0.2</f>
        <v>1.6</v>
      </c>
      <c r="D25" t="s">
        <v>18</v>
      </c>
      <c r="E25" t="s" s="8"/>
    </row>
    <row r="26">
      <c r="A26"/>
      <c r="B26" t="s">
        <v>19</v>
      </c>
      <c r="C26" s="10">
        <f>B2*0.2</f>
        <v>1.6</v>
      </c>
      <c r="D26" t="s">
        <v>18</v>
      </c>
      <c r="E26" t="s" s="8"/>
    </row>
    <row r="27">
      <c r="A27"/>
      <c r="B27" t="s">
        <v>20</v>
      </c>
      <c r="C27" s="10">
        <f>B2*0.2</f>
        <v>1.6</v>
      </c>
      <c r="D27" t="s">
        <v>18</v>
      </c>
      <c r="E27" t="s" s="8"/>
    </row>
    <row r="28">
      <c r="A28"/>
      <c r="B28" t="s">
        <v>21</v>
      </c>
      <c r="C28" s="10">
        <f>B2*0.2</f>
        <v>1.6</v>
      </c>
      <c r="D28" t="s">
        <v>18</v>
      </c>
      <c r="E28" t="s" s="8"/>
    </row>
    <row r="29">
      <c r="A29"/>
      <c r="B29" t="s">
        <v>22</v>
      </c>
      <c r="C29" s="10">
        <f>B2*0.2</f>
        <v>1.6</v>
      </c>
      <c r="D29" t="s">
        <v>18</v>
      </c>
      <c r="E29" t="s" s="8"/>
    </row>
    <row r="30">
      <c r="A30"/>
      <c r="B30" t="s" s="3">
        <v>36</v>
      </c>
      <c r="C30"/>
      <c r="D30"/>
      <c r="E30" t="s" s="8"/>
    </row>
    <row r="31">
      <c r="A31" t="s" s="11">
        <v>37</v>
      </c>
      <c r="B31" t="s" s="12">
        <v>38</v>
      </c>
      <c r="C31"/>
      <c r="D31"/>
      <c r="E31" t="s" s="8"/>
    </row>
    <row r="32">
      <c r="A32"/>
      <c r="B32" t="s" s="3">
        <v>39</v>
      </c>
      <c r="C32"/>
      <c r="D32"/>
      <c r="E32" t="s" s="8"/>
    </row>
    <row r="33">
      <c r="A33" t="s" s="11">
        <v>40</v>
      </c>
      <c r="B33" t="inlineStr" s="12">
        <is>
          <t>[ÉCUMER] Marquer la marmite en cuisson — Replacer viande et os dans la marmite rincée ; recouvrir amplement d'eau froide ; saler au gros sel ; porter à ébullition ; écumer et dégraisser soigneusement.</t>
        </is>
      </c>
      <c r="C33"/>
      <c r="D33"/>
      <c r="E33" t="s" s="8"/>
    </row>
    <row r="34">
      <c r="A34"/>
      <c r="B34" t="s">
        <v>30</v>
      </c>
      <c r="C34" s="10">
        <f>B2*1.75</f>
        <v>14</v>
      </c>
      <c r="D34" t="s">
        <v>3</v>
      </c>
      <c r="E34" t="s" s="8"/>
    </row>
    <row r="35">
      <c r="A35"/>
      <c r="B35" t="s">
        <v>31</v>
      </c>
      <c r="C35" s="10">
        <f>B2*0.005</f>
        <v>0.04</v>
      </c>
      <c r="D35" t="s">
        <v>18</v>
      </c>
      <c r="E35" t="s" s="8"/>
    </row>
    <row r="36">
      <c r="A36"/>
      <c r="B36" t="s" s="3">
        <v>41</v>
      </c>
      <c r="C36"/>
      <c r="D36"/>
      <c r="E36" t="s" s="8"/>
    </row>
    <row r="37">
      <c r="A37" t="s" s="11">
        <v>42</v>
      </c>
      <c r="B37" t="inlineStr" s="12">
        <is>
          <t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C37"/>
      <c r="D37"/>
      <c r="E37" t="s" s="8"/>
    </row>
    <row r="38">
      <c r="A38"/>
      <c r="B38" t="s">
        <v>23</v>
      </c>
      <c r="C38" s="10">
        <f>B2*0.15</f>
        <v>1.2</v>
      </c>
      <c r="D38" t="s">
        <v>18</v>
      </c>
      <c r="E38" t="s" s="8"/>
    </row>
    <row r="39">
      <c r="A39"/>
      <c r="B39" t="s">
        <v>24</v>
      </c>
      <c r="C39" s="10">
        <f>B2*0.15</f>
        <v>1.2</v>
      </c>
      <c r="D39" t="s">
        <v>18</v>
      </c>
      <c r="E39" t="s" s="8"/>
    </row>
    <row r="40">
      <c r="A40"/>
      <c r="B40" t="s">
        <v>25</v>
      </c>
      <c r="C40" s="10">
        <f>B2*0.15</f>
        <v>1.2</v>
      </c>
      <c r="D40" t="s">
        <v>18</v>
      </c>
      <c r="E40" t="s" s="8"/>
    </row>
    <row r="41">
      <c r="A41"/>
      <c r="B41" t="s">
        <v>26</v>
      </c>
      <c r="C41" s="10">
        <f>B2*0.08</f>
        <v>0.64</v>
      </c>
      <c r="D41" t="s">
        <v>18</v>
      </c>
      <c r="E41" t="s" s="8"/>
    </row>
    <row r="42">
      <c r="A42"/>
      <c r="B42" t="s">
        <v>27</v>
      </c>
      <c r="C42" s="10">
        <f>B2*0.005</f>
        <v>0.04</v>
      </c>
      <c r="D42" t="s">
        <v>18</v>
      </c>
      <c r="E42" t="s" s="8"/>
    </row>
    <row r="43">
      <c r="A43"/>
      <c r="B43" t="s">
        <v>28</v>
      </c>
      <c r="C43" s="10">
        <f>B2*1</f>
        <v>8</v>
      </c>
      <c r="D43" t="s">
        <v>29</v>
      </c>
      <c r="E43" t="s" s="8"/>
    </row>
    <row r="44">
      <c r="A44"/>
      <c r="B44" t="s">
        <v>33</v>
      </c>
      <c r="C44" s="10">
        <f>B2*1</f>
        <v>8</v>
      </c>
      <c r="D44" t="s">
        <v>29</v>
      </c>
      <c r="E44" t="s" s="8"/>
    </row>
    <row r="45">
      <c r="A45" t="s" s="11">
        <v>43</v>
      </c>
      <c r="B45" t="inlineStr" s="12">
        <is>
          <t>[PASSER] Cuire 3 à 4 heures à découvert à très faible ébullition — Écumer et dégraisser souvent (une petite louche d'eau froide fait remonter la graisse) ; une ébullition trop vive trouble la marmite.</t>
        </is>
      </c>
      <c r="C45"/>
      <c r="D45"/>
      <c r="E45" t="s" s="8"/>
    </row>
    <row r="46">
      <c r="A46"/>
      <c r="B46" t="s" s="3">
        <v>44</v>
      </c>
      <c r="C46"/>
      <c r="D46"/>
      <c r="E46" t="s" s="8"/>
    </row>
    <row r="47">
      <c r="A47" t="s" s="11">
        <v>45</v>
      </c>
      <c r="B47" t="inlineStr" s="12">
        <is>
          <t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C47"/>
      <c r="D47"/>
      <c r="E47" t="s" s="8"/>
    </row>
    <row r="48">
      <c r="A48"/>
      <c r="B48" t="s">
        <v>32</v>
      </c>
      <c r="C48" s="10">
        <f>B2*0.001</f>
        <v>0.008</v>
      </c>
      <c r="D48" t="s">
        <v>18</v>
      </c>
      <c r="E48" t="s" s="8"/>
    </row>
    <row r="49">
      <c r="A49"/>
      <c r="B49" t="s" s="3">
        <v>46</v>
      </c>
      <c r="C49"/>
      <c r="D49"/>
      <c r="E49" t="s" s="8"/>
    </row>
    <row r="50">
      <c r="A50" t="s" s="13">
        <v>12</v>
      </c>
      <c r="B50"/>
      <c r="C50"/>
      <c r="D50"/>
      <c r="E50" t="s" s="8"/>
    </row>
  </sheetData>
  <sheetProtection sheet="1" formatRows="0" formatColumns="0"/>
  <mergeCells count="16">
    <mergeCell ref="A1:D1"/>
    <mergeCell ref="A4:D4"/>
    <mergeCell ref="B22:D22"/>
    <mergeCell ref="B23:D23"/>
    <mergeCell ref="B24:D24"/>
    <mergeCell ref="B30:D30"/>
    <mergeCell ref="B31:D31"/>
    <mergeCell ref="B32:D32"/>
    <mergeCell ref="B33:D33"/>
    <mergeCell ref="B36:D36"/>
    <mergeCell ref="B37:D37"/>
    <mergeCell ref="B45:D45"/>
    <mergeCell ref="B46:D46"/>
    <mergeCell ref="B47:D47"/>
    <mergeCell ref="B49:D49"/>
    <mergeCell ref="A50:D5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29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B2*0.02</f>
        <v>0.16</v>
      </c>
      <c r="D6" t="s">
        <v>18</v>
      </c>
      <c r="E6" t="s" s="8"/>
    </row>
    <row r="7">
      <c r="A7"/>
      <c r="B7" t="s">
        <v>51</v>
      </c>
      <c r="C7" s="10">
        <f>B2*0.001</f>
        <v>0.008</v>
      </c>
      <c r="D7" t="s">
        <v>18</v>
      </c>
      <c r="E7" t="s" s="8"/>
    </row>
    <row r="8">
      <c r="A8"/>
      <c r="B8" t="s">
        <v>52</v>
      </c>
      <c r="C8" s="10">
        <f>B2*0.001</f>
        <v>0.008</v>
      </c>
      <c r="D8" t="s">
        <v>18</v>
      </c>
      <c r="E8" t="s" s="8"/>
    </row>
    <row r="9">
      <c r="A9"/>
      <c r="B9"/>
      <c r="C9"/>
      <c r="D9"/>
      <c r="E9" t="s" s="8"/>
    </row>
    <row r="10">
      <c r="A10" t="s" s="11">
        <v>8</v>
      </c>
      <c r="B10" t="s" s="12">
        <v>53</v>
      </c>
      <c r="C10"/>
      <c r="D10"/>
      <c r="E10" t="s" s="8"/>
    </row>
    <row r="11">
      <c r="A11" t="s" s="11">
        <v>10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37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50</v>
      </c>
      <c r="C13" s="10">
        <f>B2*0.02</f>
        <v>0.16</v>
      </c>
      <c r="D13" t="s">
        <v>18</v>
      </c>
      <c r="E13" t="s" s="8"/>
    </row>
    <row r="14">
      <c r="A14"/>
      <c r="B14" t="s">
        <v>51</v>
      </c>
      <c r="C14" s="10">
        <f>B2*0.001</f>
        <v>0.008</v>
      </c>
      <c r="D14" t="s">
        <v>18</v>
      </c>
      <c r="E14" t="s" s="8"/>
    </row>
    <row r="15">
      <c r="A15"/>
      <c r="B15" t="s">
        <v>52</v>
      </c>
      <c r="C15" s="10">
        <f>B2*0.001</f>
        <v>0.008</v>
      </c>
      <c r="D15" t="s">
        <v>18</v>
      </c>
      <c r="E15" t="s" s="8"/>
    </row>
    <row r="16">
      <c r="A16" t="s" s="13">
        <v>12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2026-10-30T14:36:22Z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2026-10-30T14:36:22Z</dcterms:modified>
  <cp:revision>1</cp:revision>
</cp:coreProperties>
</file>