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roissant (levée feuille" sheetId="1" r:id="rId1"/>
  </sheets>
</workbook>
</file>

<file path=xl/sharedStrings.xml><?xml version="1.0" encoding="utf-8"?>
<sst xmlns="http://schemas.openxmlformats.org/spreadsheetml/2006/main" count="26" uniqueCount="26">
  <si>
    <t>Pâte à croissant (levée feuilletée) (PDR)</t>
  </si>
  <si>
    <t>Annotations</t>
  </si>
  <si>
    <t>Quantité souhaitée</t>
  </si>
  <si>
    <t>kg</t>
  </si>
  <si>
    <t>référence : 1,223 kg</t>
  </si>
  <si>
    <t>Pâte à croissant (levée feuilletée) (PDR)  PDR-PAT-VIENNOI</t>
  </si>
  <si>
    <t>Ingrédients</t>
  </si>
  <si>
    <t xml:space="preserve">    Farine de blé T55</t>
  </si>
  <si>
    <t xml:space="preserve">    Sel fin de cuisine</t>
  </si>
  <si>
    <t xml:space="preserve">    EAU</t>
  </si>
  <si>
    <t>lt</t>
  </si>
  <si>
    <t xml:space="preserve">    Levure fraîche de boulanger</t>
  </si>
  <si>
    <t xml:space="preserve">    Sucre blanc cristal sac 25 kg</t>
  </si>
  <si>
    <t xml:space="preserve">    OEUF (P) (conv.)</t>
  </si>
  <si>
    <t>pc</t>
  </si>
  <si>
    <t xml:space="preserve">    BEURRE</t>
  </si>
  <si>
    <t xml:space="preserve">    Beurre de feuilletage sec 84% MG</t>
  </si>
  <si>
    <t>1.</t>
  </si>
  <si>
    <t>[CONFECTIONNER] Confectionner la detrempe. Farine+sel+eau+levure+sucre+oeuf, petrir.</t>
  </si>
  <si>
    <t>2.</t>
  </si>
  <si>
    <t>Faire pousser. 1h, doubler de volume.</t>
  </si>
  <si>
    <t>3.</t>
  </si>
  <si>
    <t>[REPOSER] Reposer au froid. 2 a 3h.</t>
  </si>
  <si>
    <t>4.</t>
  </si>
  <si>
    <t>[TOURER] Tourer. 2,5 tours, beurre de tourage enferme.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</si>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</sst>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1.223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B2*0.4088307441</f>
        <v>0.5</v>
      </c>
      <c r="D6" t="s">
        <v>3</v>
      </c>
      <c r="E6" t="s" s="8"/>
    </row>
    <row r="7">
      <c r="A7"/>
      <c r="B7" t="s">
        <v>8</v>
      </c>
      <c r="C7" s="10">
        <f>B2*0.0081766149</f>
        <v>0.01</v>
      </c>
      <c r="D7" t="s">
        <v>3</v>
      </c>
      <c r="E7" t="s" s="8"/>
    </row>
    <row r="8">
      <c r="A8"/>
      <c r="B8" t="s">
        <v>9</v>
      </c>
      <c r="C8" s="10">
        <f>B2*0.2248569092</f>
        <v>0.275</v>
      </c>
      <c r="D8" t="s">
        <v>10</v>
      </c>
      <c r="E8" t="s" s="8"/>
    </row>
    <row r="9">
      <c r="A9"/>
      <c r="B9" t="s">
        <v>11</v>
      </c>
      <c r="C9" s="10">
        <f>B2*0.0147179068</f>
        <v>0.018</v>
      </c>
      <c r="D9" t="s">
        <v>3</v>
      </c>
      <c r="E9" t="s" s="8"/>
    </row>
    <row r="10">
      <c r="A10"/>
      <c r="B10" t="s">
        <v>12</v>
      </c>
      <c r="C10" s="10">
        <f>B2*0.0572363042</f>
        <v>0.07</v>
      </c>
      <c r="D10" t="s">
        <v>3</v>
      </c>
      <c r="E10" t="s" s="8"/>
    </row>
    <row r="11">
      <c r="A11"/>
      <c r="B11" t="s">
        <v>13</v>
      </c>
      <c r="C11" s="10">
        <f>B2*0.8176614881</f>
        <v>1</v>
      </c>
      <c r="D11" t="s">
        <v>14</v>
      </c>
      <c r="E11" t="s" s="8"/>
    </row>
    <row r="12">
      <c r="A12"/>
      <c r="B12" t="s">
        <v>15</v>
      </c>
      <c r="C12" s="10">
        <f>B2*0.0408830744</f>
        <v>0.05</v>
      </c>
      <c r="D12" t="s">
        <v>3</v>
      </c>
      <c r="E12" t="s" s="8"/>
    </row>
    <row r="13">
      <c r="A13"/>
      <c r="B13" t="s">
        <v>16</v>
      </c>
      <c r="C13" s="10">
        <f>B2*0.204415372</f>
        <v>0.25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3">
        <v>25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