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ÉNOISE CRÈME LÉGÈRE À L'ORANGE" sheetId="1" r:id="rId1"/>
    <sheet name="BISCUIT DUCHESSE (FEUILLES)" sheetId="2" r:id="rId2"/>
    <sheet name="BISCUIT DUCHESSE" sheetId="3" r:id="rId3"/>
    <sheet name="PUNCH CITRON" sheetId="4" r:id="rId4"/>
    <sheet name="RAFTISUC  (L)" sheetId="5" r:id="rId5"/>
    <sheet name="CRÈME LÉGÈRE À L'ORANGE" sheetId="6" r:id="rId6"/>
    <sheet name="CRÈME LÉGÈRE" sheetId="7" r:id="rId7"/>
    <sheet name="CRÈME PATISSIÈRE 1" sheetId="8" r:id="rId8"/>
    <sheet name="EXTRAIT D'ORANGE" sheetId="9" r:id="rId9"/>
    <sheet name="ORANGE (P)" sheetId="10" r:id="rId10"/>
  </sheets>
</workbook>
</file>

<file path=xl/sharedStrings.xml><?xml version="1.0" encoding="utf-8"?>
<sst xmlns="http://schemas.openxmlformats.org/spreadsheetml/2006/main" count="61" uniqueCount="61">
  <si>
    <t>GÉNOISE CRÈME LÉGÈRE À L'ORANGE (40 * 60 CM.)</t>
  </si>
  <si>
    <t>Annotations</t>
  </si>
  <si>
    <t>Quantité souhaitée</t>
  </si>
  <si>
    <t>pc</t>
  </si>
  <si>
    <t>référence : 1 pc</t>
  </si>
  <si>
    <t>GÉNOISE CRÈME LÉGÈRE À L'ORANGE (40 * 60 CM.)  00000886</t>
  </si>
  <si>
    <t>Ingrédients</t>
  </si>
  <si>
    <t xml:space="preserve">    BISCUIT DUCHESSE (FEUILLES) — voir l'onglet "BISCUIT DUCHESSE (FEUILLES)"</t>
  </si>
  <si>
    <t xml:space="preserve">    PUNCH CITRON — voir l'onglet "PUNCH CITRON"</t>
  </si>
  <si>
    <t>lt</t>
  </si>
  <si>
    <t xml:space="preserve">    CRÈME LÉGÈRE À L'ORANGE — voir l'onglet "CRÈME LÉGÈRE À L'ORANGE"</t>
  </si>
  <si>
    <t>kg</t>
  </si>
  <si>
    <t xml:space="preserve">    CREME FRAOECHE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</si>
  <si>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</si>
  <si>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</si>
  <si>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</si>
  <si>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</si>
  <si>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</si>
  <si>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</si>
  <si>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</si>
  <si>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</si>
  <si>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</si>
  <si>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</si>
  <si>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</si>
  <si>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</si>
  <si>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</si>
  <si>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</si>
  <si>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PUNCH CITRON</t>
  </si>
  <si>
    <t>référence : 0,1 lt — lot unique couvrant tous les usages</t>
  </si>
  <si>
    <t>PUNCH CITRON  00000570</t>
  </si>
  <si>
    <t xml:space="preserve">    CITRON PULCO (JUS)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</si>
  <si>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</si>
  <si>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</si>
  <si>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</si>
  <si>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</si>
  <si>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</si>
  <si>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CRÈME LÉGÈRE À L'ORANGE</t>
  </si>
  <si>
    <t>référence : 2,8 kg — lot unique couvrant tous les usages</t>
  </si>
  <si>
    <t>CRÈME LÉGÈRE À L'ORANGE  00000569</t>
  </si>
  <si>
    <t xml:space="preserve">    CRÈME LÉGÈRE — voir l'onglet "CRÈME LÉGÈRE"</t>
  </si>
  <si>
    <t xml:space="preserve">    EXTRAIT D'ORANGE — voir l'onglet "EXTRAIT D'ORANGE"</t>
  </si>
  <si>
    <t>CRÈME LÉGÈRE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</si>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</sst>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styles" Target="styles.xml"/>
<Relationship Id="rId12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B2*0.4</f>
        <v>0.4</v>
      </c>
      <c r="D7" t="s">
        <v>9</v>
      </c>
      <c r="E7" t="s" s="8"/>
    </row>
    <row r="8">
      <c r="A8"/>
      <c r="B8" t="s">
        <v>10</v>
      </c>
      <c r="C8" s="10">
        <f>B2*2.8</f>
        <v>2.8</v>
      </c>
      <c r="D8" t="s">
        <v>11</v>
      </c>
      <c r="E8" t="s" s="8"/>
    </row>
    <row r="9">
      <c r="A9"/>
      <c r="B9" t="s">
        <v>12</v>
      </c>
      <c r="C9" s="10">
        <f>B2*0.5</f>
        <v>0.5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15</v>
      </c>
      <c r="B2" s="12">
        <v>1.325301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1.325301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3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2.07</v>
      </c>
      <c r="D6" t="s">
        <v>11</v>
      </c>
      <c r="E6" t="s" s="8"/>
    </row>
    <row r="7">
      <c r="A7"/>
      <c r="B7" t="s">
        <v>19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2.07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18</v>
      </c>
      <c r="D6" t="s">
        <v>3</v>
      </c>
      <c r="E6" t="s" s="8"/>
    </row>
    <row r="7">
      <c r="A7"/>
      <c r="B7" t="s">
        <v>24</v>
      </c>
      <c r="C7" s="10">
        <f>B2*0.2173913043</f>
        <v>0.45</v>
      </c>
      <c r="D7" t="s">
        <v>11</v>
      </c>
      <c r="E7" t="s" s="8"/>
    </row>
    <row r="8">
      <c r="A8"/>
      <c r="B8" t="s">
        <v>25</v>
      </c>
      <c r="C8" s="10">
        <f>B2*0.2173913043</f>
        <v>0.45</v>
      </c>
      <c r="D8" t="s">
        <v>11</v>
      </c>
      <c r="E8" t="s" s="8"/>
    </row>
    <row r="9">
      <c r="A9"/>
      <c r="B9" t="s">
        <v>26</v>
      </c>
      <c r="C9" s="10">
        <f>B2*0.0869565217</f>
        <v>0.18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B2*0.5</f>
        <v>0.2</v>
      </c>
      <c r="D6" t="s">
        <v>9</v>
      </c>
      <c r="E6" t="s" s="8"/>
    </row>
    <row r="7">
      <c r="A7"/>
      <c r="B7" t="s">
        <v>31</v>
      </c>
      <c r="C7" s="10">
        <f>B2*0.5</f>
        <v>0.2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0.2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0.2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2.8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B2*0.8035714286</f>
        <v>2.25</v>
      </c>
      <c r="D6" t="s">
        <v>11</v>
      </c>
      <c r="E6" t="s" s="8"/>
    </row>
    <row r="7">
      <c r="A7"/>
      <c r="B7" t="s">
        <v>40</v>
      </c>
      <c r="C7" s="10">
        <f>B2*0.1964285714</f>
        <v>0.55</v>
      </c>
      <c r="D7" t="s">
        <v>11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15</v>
      </c>
      <c r="B2" s="12">
        <v>2.25</v>
      </c>
      <c r="C2" t="s">
        <v>11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B2*0.3333333333</f>
        <v>0.75</v>
      </c>
      <c r="D6" t="s">
        <v>11</v>
      </c>
      <c r="E6" t="s" s="8"/>
    </row>
    <row r="7">
      <c r="A7"/>
      <c r="B7" t="s">
        <v>45</v>
      </c>
      <c r="C7" s="10">
        <f>B2*4.4444444444</f>
        <v>10</v>
      </c>
      <c r="D7" t="s">
        <v>3</v>
      </c>
      <c r="E7" t="s" s="8"/>
    </row>
    <row r="8">
      <c r="A8"/>
      <c r="B8" t="s">
        <v>12</v>
      </c>
      <c r="C8" s="10">
        <f>B2*0.6666666667</f>
        <v>1.5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15</v>
      </c>
      <c r="B2" s="12">
        <v>0.75</v>
      </c>
      <c r="C2" t="s">
        <v>11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B2*0.6666666667</f>
        <v>0.5</v>
      </c>
      <c r="D6" t="s">
        <v>9</v>
      </c>
      <c r="E6" t="s" s="8"/>
    </row>
    <row r="7">
      <c r="A7"/>
      <c r="B7" t="s">
        <v>24</v>
      </c>
      <c r="C7" s="10">
        <f>B2*0.1666666667</f>
        <v>0.125</v>
      </c>
      <c r="D7" t="s">
        <v>11</v>
      </c>
      <c r="E7" t="s" s="8"/>
    </row>
    <row r="8">
      <c r="A8"/>
      <c r="B8" t="s">
        <v>50</v>
      </c>
      <c r="C8" s="10">
        <f>B2*6.6666666667</f>
        <v>5</v>
      </c>
      <c r="D8" t="s">
        <v>3</v>
      </c>
      <c r="E8" t="s" s="8"/>
    </row>
    <row r="9">
      <c r="A9"/>
      <c r="B9" t="s">
        <v>51</v>
      </c>
      <c r="C9" s="10">
        <f>B2*0.0466666667</f>
        <v>0.035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15</v>
      </c>
      <c r="B2" s="12">
        <v>0.55</v>
      </c>
      <c r="C2" t="s">
        <v>11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55</v>
      </c>
      <c r="C6" s="10">
        <f>B2*0.6</f>
        <v>0.33</v>
      </c>
      <c r="D6" t="s">
        <v>11</v>
      </c>
      <c r="E6" t="s" s="8"/>
    </row>
    <row r="7">
      <c r="A7"/>
      <c r="B7" t="s">
        <v>56</v>
      </c>
      <c r="C7" s="10">
        <f>B2*2.4096385542</f>
        <v>1.325301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2026-09-15T14:50:42Z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2026-09-15T14:50:42Z</dcterms:modified>
  <cp:revision>1</cp:revision>
</cp:coreProperties>
</file>