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<sst xmlns="http://schemas.openxmlformats.org/spreadsheetml/2006/main" count="101" uniqueCount="101">
  <si>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</si>
  <si>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</si>
  <si>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</si>
  <si>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</si>
  <si>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</si>
  <si>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</si>
  <si>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</si>
  <si>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</si>
  <si>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</si>
  <si>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</si>
  <si>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</si>
  <si>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</si>
  <si>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</si>
  <si>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</si>
  <si>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</si>
  <si>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</si>
  <si>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</si>
  <si>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</si>
  <si>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</si>
  <si>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</si>
  <si>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</si>
  <si>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</si>
  <si>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</si>
  <si>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</si>
  <si>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</si>
  <si>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</si>
  <si>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</si>
  <si>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</si>
  <si>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</si>
  <si>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</si>
  <si>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</si>
  <si>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</si>
  <si>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</si>
  <si>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</si>
  <si>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</si>
  <si>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</si>
  <si>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ALC-ARMAGNAC</t>
  </si>
  <si>
    <t>Armagnac (foie gras, dessert)</t>
  </si>
  <si>
    <t>Spiritueux et liqueurs cuisine</t>
  </si>
  <si>
    <t>ALC-KIRSCH</t>
  </si>
  <si>
    <t>Kirsch (fondue, forêt-noire)</t>
  </si>
  <si>
    <t>PATE-AMANDE-BR</t>
  </si>
  <si>
    <t>Pâte d'amande brute 50/50</t>
  </si>
  <si>
    <t>Chocolats décor et confiserie</t>
  </si>
  <si>
    <t>kg</t>
  </si>
  <si>
    <t>00001840</t>
  </si>
  <si>
    <t>pruneaux secs dénoyautés</t>
  </si>
  <si>
    <t>Fruits séchés et confits</t>
  </si>
  <si>
    <t>00000019</t>
  </si>
  <si>
    <t>CERNEAUX DE NOIX</t>
  </si>
  <si>
    <t>Oléagineux et noix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</si>
  <si>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</si>
  <si>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</si>
  <si>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</si>
  <si>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</si>
  <si>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</si>
  <si>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</si>
  <si>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</si>
  <si>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</si>
  <si>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</si>
  <si>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</si>
  <si>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</si>
  <si>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</si>
  <si>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</si>
  <si>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</si>
  <si>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</si>
  <si>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</si>
  <si>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</si>
  <si>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</si>
  <si>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</si>
  <si>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</si>
  <si>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</si>
  <si>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</si>
  <si>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</si>
  <si>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 (robinet - moy. France 2026)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</si>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</sst>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25.175413944444</v>
      </c>
    </row>
    <row r="12">
      <c r="A12" t="s" s="3">
        <v>17</v>
      </c>
      <c r="B12" s="4">
        <v>0.83918046481481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25.175413944444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0.115</v>
      </c>
      <c r="E7" s="11">
        <f>D7*$B$2</f>
        <v>0.115</v>
      </c>
      <c r="F7" t="s">
        <v>35</v>
      </c>
      <c r="G7" s="4">
        <f>E7*0.0043</f>
        <v>0.000495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E8*26</f>
        <v>1.3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E9*18</f>
        <v>0.9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44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0.17</v>
      </c>
      <c r="E12" s="11">
        <f>D12*$B$2</f>
        <v>0.17</v>
      </c>
      <c r="F12" t="s">
        <v>44</v>
      </c>
      <c r="G12" s="4">
        <f>E12*7.4230555556</f>
        <v>1.261919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44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44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44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44</v>
      </c>
      <c r="F3" t="s">
        <v>43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44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44</v>
      </c>
      <c r="F5" t="s">
        <v>47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44</v>
      </c>
      <c r="F6" t="s">
        <v>50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35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44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44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2026-10-30T14:38:09Z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2026-10-30T14:38:09Z</dcterms:modified>
  <cp:revision>1</cp:revision>
</cp:coreProperties>
</file>