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<sst xmlns="http://schemas.openxmlformats.org/spreadsheetml/2006/main" count="83" uniqueCount="83">
  <si>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</si>
  <si>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</si>
  <si>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Orangettes au chocolat (PDR)</t>
  </si>
  <si>
    <t>Code</t>
  </si>
  <si>
    <t>PDR-ORANGETTES</t>
  </si>
  <si>
    <t>Classe</t>
  </si>
  <si>
    <t>Chocolats et bonbons (PAT.CONFI.CHOCOLATS)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</si>
  <si>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</si>
  <si>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</si>
  <si>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</si>
  <si>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</si>
  <si>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</si>
  <si>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</si>
  <si>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</si>
  <si>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</si>
  <si>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</si>
  <si>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</si>
  <si>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</si>
  <si>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</si>
  <si>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</si>
  <si>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</si>
  <si>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</si>
  <si>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</si>
  <si>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</si>
  <si>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</si>
  <si>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</si>
  <si>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</si>
  <si>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</si>
  <si>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</si>
  <si>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</si>
  <si>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</si>
  <si>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</si>
  <si>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</si>
  <si>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</si>
  <si>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</si>
  <si>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</si>
  <si>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</si>
  <si>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</si>
  <si>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</si>
  <si>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</si>
  <si>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</si>
  <si>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</si>
  <si>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</si>
  <si>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</si>
  <si>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</si>
  <si>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</si>
  <si>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</si>
  <si>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</si>
  <si>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</si>
  <si>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2,85 kg)</t>
  </si>
  <si>
    <t>recette</t>
  </si>
  <si>
    <t>Chocolats et bonbons</t>
  </si>
  <si>
    <t xml:space="preserve">    ↳ ORANGE</t>
  </si>
  <si>
    <t>matiere</t>
  </si>
  <si>
    <t xml:space="preserve">    ↳ SUCRE (S2)</t>
  </si>
  <si>
    <t xml:space="preserve">    ↳ EAU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</si>
  <si>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</si>
  <si>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</si>
  <si>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</si>
  <si>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</si>
  <si>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</si>
  <si>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</si>
  <si>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</si>
  <si>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</si>
  <si>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</si>
  <si>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</si>
  <si>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</si>
  <si>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</si>
  <si>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</si>
  <si>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</si>
  <si>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</si>
  <si>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</si>
  <si>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</si>
  <si>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</si>
  <si>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</si>
  <si>
    <t>Fiche technique — Orangettes au chocolat (PDR)</t>
  </si>
  <si>
    <t>Orangettes au chocolat (PDR)  PDR-ORANGETTES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</si>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</sst>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10.086124924997</v>
      </c>
    </row>
    <row r="12">
      <c r="A12" t="s" s="3">
        <v>17</v>
      </c>
      <c r="B12" s="4">
        <v>3.5389912017533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10.086124924997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</v>
      </c>
      <c r="E7" s="11">
        <f>D7*$B$2</f>
        <v>0.7</v>
      </c>
      <c r="F7" t="s">
        <v>25</v>
      </c>
      <c r="G7" s="4">
        <f>E7*0.6544641786</f>
        <v>0.458125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E9*18.3</f>
        <v>9.15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E10*0.95</f>
        <v>0.475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2.85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</v>
      </c>
      <c r="E5" t="s">
        <v>38</v>
      </c>
      <c r="F5" t="s">
        <v>37</v>
      </c>
    </row>
    <row r="6">
      <c r="A6">
        <v>1</v>
      </c>
      <c r="B6" t="s">
        <v>56</v>
      </c>
      <c r="C6" t="s">
        <v>53</v>
      </c>
      <c r="D6" s="11">
        <v>0.5</v>
      </c>
      <c r="E6" t="s">
        <v>25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70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72</v>
      </c>
      <c r="E6" t="s" s="14"/>
      <c r="F6"/>
    </row>
    <row r="7">
      <c r="A7" t="s">
        <v>2</v>
      </c>
      <c r="B7">
        <v>6</v>
      </c>
      <c r="C7" t="s">
        <v>73</v>
      </c>
      <c r="D7" t="s" s="14">
        <v>74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"PDR-ORANGETTES · PAT.CONFI.CHOCOLATS · référence : "&amp;Besoins!B3&amp;" "&amp;Besoins!C3&amp;" · multiplicateur réglable sur la feuille ""Besoins"""</f>
        <v>PDR-ORANGETTES · PAT.CONFI.CHOCOLATS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"[PRÉPARER] "&amp;Procedure!D2</f>
        <v>[PRÉPARER] Preparer les oranges. Laver, marquer en quartiers, retirer la chair.</v>
      </c>
      <c r="C5"/>
      <c r="D5"/>
    </row>
    <row r="6">
      <c r="A6" t="s" s="17">
        <v>78</v>
      </c>
      <c r="B6" t="str" s="14">
        <f>"[BLANCHIR] "&amp;Procedure!D3</f>
        <v>[BLANCHIR] Blanchir deux fois. Depart froid, pour retirer l'amertume.</v>
      </c>
      <c r="C6"/>
      <c r="D6"/>
    </row>
    <row r="7">
      <c r="A7" t="s" s="17">
        <v>79</v>
      </c>
      <c r="B7" t="str" s="14">
        <f>"[TAILLER] "&amp;Procedure!D4</f>
        <v>[TAILLER] Tailler. Batonnets reguliers.</v>
      </c>
      <c r="C7"/>
      <c r="D7"/>
    </row>
    <row r="8">
      <c r="A8" t="s" s="17">
        <v>80</v>
      </c>
      <c r="B8" t="str" s="14">
        <f>"[CONFECTIONNER] "&amp;Procedure!D5</f>
        <v>[CONFECTIONNER] Confectionner le sirop. Sucre+eau+vanille+poivre en grains.</v>
      </c>
      <c r="C8"/>
      <c r="D8"/>
    </row>
    <row r="9">
      <c r="A9" t="s" s="17">
        <v>81</v>
      </c>
      <c r="B9" t="str" s="14">
        <f>"[CONFIRE] "&amp;Procedure!D6</f>
        <v>[CONFIRE] Confire. 3 passages a frémissement, secher une nuit sur grille.</v>
      </c>
      <c r="C9"/>
      <c r="D9"/>
    </row>
    <row r="10">
      <c r="A10" t="s" s="17">
        <v>82</v>
      </c>
      <c r="B10" t="str" s="14">
        <f>"[TREMPER] "&amp;Procedure!D7</f>
        <v>[TREMPER] Tremper dans le chocolat. A 31 degres, a moitie de leur longueur.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