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<sst xmlns="http://schemas.openxmlformats.org/spreadsheetml/2006/main" count="102" uniqueCount="102">
  <si>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</si>
  <si>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</si>
  <si>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rubanne (PDR)</t>
  </si>
  <si>
    <t>Code</t>
  </si>
  <si>
    <t>PDR-BAVAR-RUBAN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</si>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</sst>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4.7110105263158</v>
      </c>
    </row>
    <row r="12">
      <c r="A12" t="s" s="3">
        <v>17</v>
      </c>
      <c r="B12" s="4">
        <v>0.47110105263158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4.7110105263158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4.210526</v>
      </c>
      <c r="E8" s="11">
        <f>D8*$B$2</f>
        <v>4.210526</v>
      </c>
      <c r="F8" t="s">
        <v>25</v>
      </c>
      <c r="G8" s="4">
        <f>E8*0.2700000203</f>
        <v>1.136842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41</v>
      </c>
      <c r="G10" s="4">
        <f>E10*5.5</f>
        <v>0.165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41</v>
      </c>
      <c r="G11" s="4">
        <f>E11*24</f>
        <v>0.288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41</v>
      </c>
      <c r="G12" s="4">
        <f>E12*18.3</f>
        <v>0.366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54</v>
      </c>
      <c r="G13" s="4">
        <f>E13*2.85</f>
        <v>1.14</v>
      </c>
    </row>
    <row r="14">
      <c r="A14" t="s" s="12">
        <v>55</v>
      </c>
      <c r="B14" t="s">
        <v>56</v>
      </c>
      <c r="C14" t="s">
        <v>37</v>
      </c>
      <c r="D14" s="9">
        <v>1</v>
      </c>
      <c r="E14" s="11">
        <f>D14*$B$2</f>
        <v>1</v>
      </c>
      <c r="F14" t="s">
        <v>54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41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54</v>
      </c>
      <c r="F3" t="s">
        <v>37</v>
      </c>
    </row>
    <row r="4">
      <c r="A4">
        <v>1</v>
      </c>
      <c r="B4" t="s">
        <v>69</v>
      </c>
      <c r="C4" t="s">
        <v>65</v>
      </c>
      <c r="D4" s="11">
        <v>0.16</v>
      </c>
      <c r="E4" t="s">
        <v>41</v>
      </c>
      <c r="F4" t="s">
        <v>70</v>
      </c>
    </row>
    <row r="5">
      <c r="A5">
        <v>2</v>
      </c>
      <c r="B5" t="s">
        <v>71</v>
      </c>
      <c r="C5" t="s">
        <v>68</v>
      </c>
      <c r="D5" s="11">
        <v>4.211</v>
      </c>
      <c r="E5" t="s">
        <v>25</v>
      </c>
      <c r="F5" t="s">
        <v>37</v>
      </c>
    </row>
    <row r="6">
      <c r="A6">
        <v>1</v>
      </c>
      <c r="B6" t="s">
        <v>72</v>
      </c>
      <c r="C6" t="s">
        <v>68</v>
      </c>
      <c r="D6" s="11">
        <v>0.25</v>
      </c>
      <c r="E6" t="s">
        <v>41</v>
      </c>
      <c r="F6" t="s">
        <v>59</v>
      </c>
    </row>
    <row r="7">
      <c r="A7">
        <v>1</v>
      </c>
      <c r="B7" t="s">
        <v>73</v>
      </c>
      <c r="C7" t="s">
        <v>68</v>
      </c>
      <c r="D7" s="11">
        <v>1</v>
      </c>
      <c r="E7" t="s">
        <v>25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0.012</v>
      </c>
      <c r="E8" t="s">
        <v>41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0.03</v>
      </c>
      <c r="E9" t="s">
        <v>41</v>
      </c>
      <c r="F9" t="s">
        <v>44</v>
      </c>
    </row>
    <row r="10">
      <c r="A10">
        <v>1</v>
      </c>
      <c r="B10" t="s">
        <v>76</v>
      </c>
      <c r="C10" t="s">
        <v>68</v>
      </c>
      <c r="D10" s="11">
        <v>0.01</v>
      </c>
      <c r="E10" t="s">
        <v>41</v>
      </c>
      <c r="F10" t="s">
        <v>40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54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0.02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"[CONFECTIONNER] "&amp;Procedure!D2</f>
        <v>[CONFECTIONNER] Confectionner la creme anglaise collee. Cuite a 84 degres, gelatine incorporee hors du feu.</v>
      </c>
      <c r="C5"/>
      <c r="D5"/>
    </row>
    <row r="6">
      <c r="A6" t="s" s="17">
        <v>98</v>
      </c>
      <c r="B6" t="str" s="14">
        <f>"[DIVISER] "&amp;Procedure!D3</f>
        <v>[DIVISER] Diviser en 3. Parts egales, parfumer chocolat/vanille/cafe.</v>
      </c>
      <c r="C6"/>
      <c r="D6"/>
    </row>
    <row r="7">
      <c r="A7" t="s" s="17">
        <v>99</v>
      </c>
      <c r="B7" t="str" s="14">
        <f>"[MONTER] "&amp;Procedure!D4</f>
        <v>[MONTER] Monter la creme fouettee. Incorporer a parts egales dans chaque tiers.</v>
      </c>
      <c r="C7"/>
      <c r="D7"/>
    </row>
    <row r="8">
      <c r="A8" t="s" s="17">
        <v>100</v>
      </c>
      <c r="B8" t="str" s="14">
        <f>"[COUCHER] "&amp;Procedure!D5</f>
        <v>[COUCHER] Mouler par couches. 1/3 chocolat, refroidir en cellule, 1/3 vanille, 1/3 cafe.</v>
      </c>
      <c r="C8"/>
      <c r="D8"/>
    </row>
    <row r="9">
      <c r="A9" t="s" s="17">
        <v>101</v>
      </c>
      <c r="B9" t="str" s="14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2026-08-01T00:42:19Z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2026-08-01T00:42:19Z</dcterms:modified>
  <cp:revision>1</cp:revision>
</cp:coreProperties>
</file>