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re Belle-Helene (PDR)" sheetId="1" r:id="rId1"/>
    <sheet name="Creme anglaise traditionnelle (" sheetId="2" r:id="rId2"/>
  </sheets>
</workbook>
</file>

<file path=xl/sharedStrings.xml><?xml version="1.0" encoding="utf-8"?>
<sst xmlns="http://schemas.openxmlformats.org/spreadsheetml/2006/main" count="39" uniqueCount="39">
  <si>
    <t>Poire Belle-Helene (PDR)</t>
  </si>
  <si>
    <t>Annotations</t>
  </si>
  <si>
    <t>Quantité souhaitée</t>
  </si>
  <si>
    <t>pc</t>
  </si>
  <si>
    <t>référence : 10 pc</t>
  </si>
  <si>
    <t>Poire Belle-Helene (PDR)  PDR-POIRE-HELENE</t>
  </si>
  <si>
    <t>Ingrédients</t>
  </si>
  <si>
    <t xml:space="preserve">    Creme anglaise traditionnelle (PDR) — voir l'onglet "Creme anglaise traditionnelle ("</t>
  </si>
  <si>
    <t>kg</t>
  </si>
  <si>
    <t xml:space="preserve">    POIRES</t>
  </si>
  <si>
    <t xml:space="preserve">    CITRON PULCO (JUS)</t>
  </si>
  <si>
    <t>lt</t>
  </si>
  <si>
    <t xml:space="preserve">    EAU</t>
  </si>
  <si>
    <t xml:space="preserve">    Sucre blanc cristal sac 25 kg</t>
  </si>
  <si>
    <t xml:space="preserve">    VANILLE (baton)</t>
  </si>
  <si>
    <t xml:space="preserve">    Chocolat noir 50% cacao pistoles sac 5kg</t>
  </si>
  <si>
    <t xml:space="preserve">    LAIT</t>
  </si>
  <si>
    <t xml:space="preserve">    Crème double 45% MG</t>
  </si>
  <si>
    <t>1.</t>
  </si>
  <si>
    <t>[CONFECTIONNER] Confectionner la creme anglaise. Turbiner en glace vanille.</t>
  </si>
  <si>
    <t>2.</t>
  </si>
  <si>
    <t>[CONFECTIONNER] Confectionner le sirop. Eau+sucre+vanille+citron, ecumer.</t>
  </si>
  <si>
    <t>3.</t>
  </si>
  <si>
    <t>[POCHER] Pocher les poires. 20 min environ dans le sirop bouillant.</t>
  </si>
  <si>
    <t>4.</t>
  </si>
  <si>
    <t>[CONFECTIONNER] Confectionner la sauce chocolat. Fondre au bain-marie, ajouter beurre+creme+lait.</t>
  </si>
  <si>
    <t>5.</t>
  </si>
  <si>
    <t>[DRESSER] Dresser. Glace, poire egouttee, sauce chaude nappee devant le client.</t>
  </si>
  <si>
    <t>CUIS.web — Portage du CUIS Clipper de 1992 par Palika &amp; Bernard Vandendaele (créateur du moteur récursif d'origine)</t>
  </si>
  <si>
    <t>Creme anglaise traditionnelle (PDR)</t>
  </si>
  <si>
    <t>Quantité totale à produire (cumulée)</t>
  </si>
  <si>
    <t>référence : 1,41 kg — lot unique couvrant tous les usages</t>
  </si>
  <si>
    <t>Creme anglaise traditionnelle (PDR)  PDR-CR-ANGLAISE</t>
  </si>
  <si>
    <t xml:space="preserve">    JAUNE D'OEUF (ML) (conv.)</t>
  </si>
  <si>
    <t>[METTRE EN PLACE] Mettre en place le poste de travail. Denrees, materiels de preparation, de cuisson et de dressage.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</si>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</sst>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B2*0.15</f>
        <v>1.5</v>
      </c>
      <c r="D7" t="s">
        <v>8</v>
      </c>
      <c r="E7" t="s" s="8"/>
    </row>
    <row r="8">
      <c r="A8"/>
      <c r="B8" t="s">
        <v>10</v>
      </c>
      <c r="C8" s="10">
        <f>B2*0.002</f>
        <v>0.02</v>
      </c>
      <c r="D8" t="s">
        <v>11</v>
      </c>
      <c r="E8" t="s" s="8"/>
    </row>
    <row r="9">
      <c r="A9"/>
      <c r="B9" t="s">
        <v>12</v>
      </c>
      <c r="C9" s="10">
        <f>B2*0.1</f>
        <v>1</v>
      </c>
      <c r="D9" t="s">
        <v>11</v>
      </c>
      <c r="E9" t="s" s="8"/>
    </row>
    <row r="10">
      <c r="A10"/>
      <c r="B10" t="s">
        <v>13</v>
      </c>
      <c r="C10" s="10">
        <f>B2*0.05</f>
        <v>0.5</v>
      </c>
      <c r="D10" t="s">
        <v>8</v>
      </c>
      <c r="E10" t="s" s="8"/>
    </row>
    <row r="11">
      <c r="A11"/>
      <c r="B11" t="s">
        <v>14</v>
      </c>
      <c r="C11" s="10">
        <f>B2*0.05</f>
        <v>0.5</v>
      </c>
      <c r="D11" t="s">
        <v>3</v>
      </c>
      <c r="E11" t="s" s="8"/>
    </row>
    <row r="12">
      <c r="A12"/>
      <c r="B12" t="s">
        <v>15</v>
      </c>
      <c r="C12" s="10">
        <f>B2*0.039</f>
        <v>0.39</v>
      </c>
      <c r="D12" t="s">
        <v>8</v>
      </c>
      <c r="E12" t="s" s="8"/>
    </row>
    <row r="13">
      <c r="A13"/>
      <c r="B13" t="s">
        <v>16</v>
      </c>
      <c r="C13" s="10">
        <f>B2*0.075</f>
        <v>0.75</v>
      </c>
      <c r="D13" t="s">
        <v>11</v>
      </c>
      <c r="E13" t="s" s="8"/>
    </row>
    <row r="14">
      <c r="A14"/>
      <c r="B14" t="s">
        <v>13</v>
      </c>
      <c r="C14" s="10">
        <f>B2*0.027</f>
        <v>0.27</v>
      </c>
      <c r="D14" t="s">
        <v>8</v>
      </c>
      <c r="E14" t="s" s="8"/>
    </row>
    <row r="15">
      <c r="A15"/>
      <c r="B15" t="s">
        <v>17</v>
      </c>
      <c r="C15" s="10">
        <f>B2*0.0375</f>
        <v>0.375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1">
        <v>24</v>
      </c>
      <c r="B20" t="s" s="12">
        <v>25</v>
      </c>
      <c r="C20"/>
      <c r="D20"/>
      <c r="E20" t="s" s="8"/>
    </row>
    <row r="21">
      <c r="A21" t="s" s="11">
        <v>26</v>
      </c>
      <c r="B21" t="s" s="12">
        <v>27</v>
      </c>
      <c r="C21"/>
      <c r="D21"/>
      <c r="E21" t="s" s="8"/>
    </row>
    <row r="22">
      <c r="A22" t="s" s="13">
        <v>28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B2*0.7092198582</f>
        <v>0.70922</v>
      </c>
      <c r="D6" t="s">
        <v>11</v>
      </c>
      <c r="E6" t="s" s="8"/>
    </row>
    <row r="7">
      <c r="A7"/>
      <c r="B7" t="s">
        <v>33</v>
      </c>
      <c r="C7" s="10">
        <f>B2*0.1134751773</f>
        <v>0.113475</v>
      </c>
      <c r="D7" t="s">
        <v>8</v>
      </c>
      <c r="E7" t="s" s="8"/>
    </row>
    <row r="8">
      <c r="A8"/>
      <c r="B8" t="s">
        <v>13</v>
      </c>
      <c r="C8" s="10">
        <f>B2*0.1773049645</f>
        <v>0.177305</v>
      </c>
      <c r="D8" t="s">
        <v>8</v>
      </c>
      <c r="E8" t="s" s="8"/>
    </row>
    <row r="9">
      <c r="A9"/>
      <c r="B9" t="s">
        <v>14</v>
      </c>
      <c r="C9" s="10">
        <f>B2*0.7092198582</f>
        <v>0.70922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18</v>
      </c>
      <c r="B11" t="s" s="12">
        <v>34</v>
      </c>
      <c r="C11"/>
      <c r="D11"/>
      <c r="E11" t="s" s="8"/>
    </row>
    <row r="12">
      <c r="A12" t="s" s="11">
        <v>20</v>
      </c>
      <c r="B12" t="s" s="12">
        <v>35</v>
      </c>
      <c r="C12"/>
      <c r="D12"/>
      <c r="E12" t="s" s="8"/>
    </row>
    <row r="13">
      <c r="A13" t="s" s="11">
        <v>22</v>
      </c>
      <c r="B13" t="s" s="12">
        <v>36</v>
      </c>
      <c r="C13"/>
      <c r="D13"/>
      <c r="E13" t="s" s="8"/>
    </row>
    <row r="14">
      <c r="A14" t="s" s="11">
        <v>24</v>
      </c>
      <c r="B14" t="s" s="12">
        <v>37</v>
      </c>
      <c r="C14"/>
      <c r="D14"/>
      <c r="E14" t="s" s="8"/>
    </row>
    <row r="15">
      <c r="A15" t="s" s="11">
        <v>26</v>
      </c>
      <c r="B15" t="s" s="12">
        <v>38</v>
      </c>
      <c r="C15"/>
      <c r="D15"/>
      <c r="E15" t="s" s="8"/>
    </row>
    <row r="16">
      <c r="A16" t="s" s="13">
        <v>28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