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melette norvegienne (PDR)" sheetId="1" r:id="rId1"/>
    <sheet name="Appareil a genoise (PDR)" sheetId="2" r:id="rId2"/>
    <sheet name="Creme anglaise traditionnelle (" sheetId="3" r:id="rId3"/>
    <sheet name="Meringue italienne (PDR)" sheetId="4" r:id="rId4"/>
  </sheets>
</workbook>
</file>

<file path=xl/sharedStrings.xml><?xml version="1.0" encoding="utf-8"?>
<sst xmlns="http://schemas.openxmlformats.org/spreadsheetml/2006/main" count="57" uniqueCount="57">
  <si>
    <t>Omelette norvegienne (PDR)</t>
  </si>
  <si>
    <t>Annotations</t>
  </si>
  <si>
    <t>Quantité souhaitée</t>
  </si>
  <si>
    <t>pc</t>
  </si>
  <si>
    <t>référence : 10 pc</t>
  </si>
  <si>
    <t>Omelette norvegienne (PDR)  PDR-OMELET-NORV</t>
  </si>
  <si>
    <t>Ingrédients</t>
  </si>
  <si>
    <t xml:space="preserve">    Appareil a genoise (PDR) — voir l'onglet "Appareil a genoise (PDR)"</t>
  </si>
  <si>
    <t>kg</t>
  </si>
  <si>
    <t xml:space="preserve">    RHUM 50ø</t>
  </si>
  <si>
    <t>lt</t>
  </si>
  <si>
    <t xml:space="preserve">    Creme anglaise traditionnelle (PDR) — voir l'onglet "Creme anglaise traditionnelle ("</t>
  </si>
  <si>
    <t xml:space="preserve">    Meringue italienne (PDR) — voir l'onglet "Meringue italienne (PDR)"</t>
  </si>
  <si>
    <t xml:space="preserve">    Sucre glace tamisé</t>
  </si>
  <si>
    <t>1.</t>
  </si>
  <si>
    <t>[CONFECTIONNER] Confectionner la genoise. Cuire en moule rectangulaire ou carre.</t>
  </si>
  <si>
    <t>2.</t>
  </si>
  <si>
    <t>[CONFECTIONNER] Confectionner la creme anglaise. Turbiner en glace.</t>
  </si>
  <si>
    <t>3.</t>
  </si>
  <si>
    <t>[MONTER] Monter. Abaisse de genoise punchee, couche de glace, congeler.</t>
  </si>
  <si>
    <t>4.</t>
  </si>
  <si>
    <t>[CONFECTIONNER] Confectionner la meringue italienne. Masquer entierement a la spatule.</t>
  </si>
  <si>
    <t>5.</t>
  </si>
  <si>
    <t>[DÉCORER] Decorer. Poche douille cannelee, sucre glace.</t>
  </si>
  <si>
    <t>6.</t>
  </si>
  <si>
    <t>[PASSER] Passer au four tres chaud. 240 degres, 1 min environ, servir aussitot.</t>
  </si>
  <si>
    <t>CUIS.web — Portage du CUIS Clipper de 1992 par Palika &amp; Bernard Vandendaele (créateur du moteur récursif d'origine)</t>
  </si>
  <si>
    <t>Appareil a genoise (PDR)</t>
  </si>
  <si>
    <t>Quantité totale à produire (cumulée)</t>
  </si>
  <si>
    <t>référence : 0,45 kg — lot unique couvrant tous les usages</t>
  </si>
  <si>
    <t>Appareil a genoise (PDR)  PDR-PAT-GENOISE</t>
  </si>
  <si>
    <t xml:space="preserve">    OEUF (P) (conv.)</t>
  </si>
  <si>
    <t xml:space="preserve">    Farine de blé T55</t>
  </si>
  <si>
    <t xml:space="preserve">    Sucre blanc cristal sac 25 kg</t>
  </si>
  <si>
    <t>[METTRE EN PLACE] Mettre en place le poste de travail. Denrees, materiels de preparation, de cuisson et de dressage.</t>
  </si>
  <si>
    <t>[MÉLANGER] Melanger sucre et oeufs entiers. Fouetter au bain-marie sans depasser 48 degres.</t>
  </si>
  <si>
    <t>[FOUETTER] Fouetter jusqu'au ruban. Poursuivre hors du bain-marie jusqu'a refroidissement complet.</t>
  </si>
  <si>
    <t>[INCORPORER] Incorporer la farine. Ajouter la farine tamisee en pluie, melanger delicatement a la spatule.</t>
  </si>
  <si>
    <t>[CUIRE] Mouler et cuire. Chemiser le moule (beurre+farine), garnir aux 3/4 de la hauteur, cuire 20 a 30 min.</t>
  </si>
  <si>
    <t>Creme anglaise traditionnelle (PDR)</t>
  </si>
  <si>
    <t>référence : 1,41 kg — lot unique couvrant tous les usages</t>
  </si>
  <si>
    <t>Creme anglaise traditionnelle (PDR)  PDR-CR-ANGLAISE</t>
  </si>
  <si>
    <t xml:space="preserve">    LAIT</t>
  </si>
  <si>
    <t xml:space="preserve">    JAUNE D'OEUF (ML) (conv.)</t>
  </si>
  <si>
    <t xml:space="preserve">    VANILLE (baton)</t>
  </si>
  <si>
    <t>[BOUILLIR] Bouillir le lait. Avec la vanille.</t>
  </si>
  <si>
    <t>[BLANCHIR] Blanchir les jaunes. Avec le sucre.</t>
  </si>
  <si>
    <t>[TEMPÉRER] Tempérer et cuire. Verser le lait chaud sur les jaunes, cuire a 84 degres en remuant sans cesse.</t>
  </si>
  <si>
    <t>[REFROIDIR] Chinoiser et refroidir. Sangler rapidement sur glace, reserver au froid 24h maximum.</t>
  </si>
  <si>
    <t>Meringue italienne (PDR)</t>
  </si>
  <si>
    <t>référence : 0,8 kg — lot unique couvrant tous les usages</t>
  </si>
  <si>
    <t>Meringue italienne (PDR)  PDR-MER-ITAL</t>
  </si>
  <si>
    <t xml:space="preserve">    BLANC D'OEUF (ML) (conv.)</t>
  </si>
  <si>
    <t xml:space="preserve">    EAU</t>
  </si>
  <si>
    <t>[MONTER] Monter les blancs doucement. Debut de montage au fouet.</t>
  </si>
  <si>
    <t>[CUIRE] Cuire le sucre au boule. 118 degres avec l'eau.</t>
  </si>
  <si>
    <t>[VERSER] Verser sur les blancs. En filet, fouetter jusqu'a complet refroidissement.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</si>
</sst>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B2*0.051</f>
        <v>0.51</v>
      </c>
      <c r="D6" t="s">
        <v>8</v>
      </c>
      <c r="E6" t="s" s="8"/>
    </row>
    <row r="7">
      <c r="A7"/>
      <c r="B7" t="s">
        <v>9</v>
      </c>
      <c r="C7" s="10">
        <f>B2*0.005</f>
        <v>0.05</v>
      </c>
      <c r="D7" t="s">
        <v>10</v>
      </c>
      <c r="E7" t="s" s="8"/>
    </row>
    <row r="8">
      <c r="A8"/>
      <c r="B8" t="s">
        <v>11</v>
      </c>
      <c r="C8" s="10">
        <f>B2*0.1155</f>
        <v>1.155</v>
      </c>
      <c r="D8" t="s">
        <v>8</v>
      </c>
      <c r="E8" t="s" s="8"/>
    </row>
    <row r="9">
      <c r="A9"/>
      <c r="B9" t="s">
        <v>12</v>
      </c>
      <c r="C9" s="10">
        <f>B2*0.075</f>
        <v>0.75</v>
      </c>
      <c r="D9" t="s">
        <v>8</v>
      </c>
      <c r="E9" t="s" s="8"/>
    </row>
    <row r="10">
      <c r="A10"/>
      <c r="B10" t="s">
        <v>13</v>
      </c>
      <c r="C10" s="10">
        <f>B2*0.004</f>
        <v>0.04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1">
        <v>20</v>
      </c>
      <c r="B15" t="s" s="12">
        <v>21</v>
      </c>
      <c r="C15"/>
      <c r="D15"/>
      <c r="E15" t="s" s="8"/>
    </row>
    <row r="16">
      <c r="A16" t="s" s="11">
        <v>22</v>
      </c>
      <c r="B16" t="s" s="12">
        <v>23</v>
      </c>
      <c r="C16"/>
      <c r="D16"/>
      <c r="E16" t="s" s="8"/>
    </row>
    <row r="17">
      <c r="A17" t="s" s="11">
        <v>24</v>
      </c>
      <c r="B17" t="s" s="12">
        <v>25</v>
      </c>
      <c r="C17"/>
      <c r="D17"/>
      <c r="E17" t="s" s="8"/>
    </row>
    <row r="18">
      <c r="A18" t="s" s="13">
        <v>26</v>
      </c>
      <c r="B18"/>
      <c r="C18"/>
      <c r="D18"/>
      <c r="E18" t="s" s="8"/>
    </row>
  </sheetData>
  <sheetProtection sheet="1"/>
  <mergeCells count="9">
    <mergeCell ref="A1:D1"/>
    <mergeCell ref="A4:D4"/>
    <mergeCell ref="B12:D12"/>
    <mergeCell ref="B13:D13"/>
    <mergeCell ref="B14:D14"/>
    <mergeCell ref="B15:D15"/>
    <mergeCell ref="B16:D16"/>
    <mergeCell ref="B17:D17"/>
    <mergeCell ref="A18:D1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28</v>
      </c>
      <c r="B2" s="14">
        <v>0.51</v>
      </c>
      <c r="C2" t="s">
        <v>8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B2*8.8888888889</f>
        <v>4.533333</v>
      </c>
      <c r="D6" t="s">
        <v>3</v>
      </c>
      <c r="E6" t="s" s="8"/>
    </row>
    <row r="7">
      <c r="A7"/>
      <c r="B7" t="s">
        <v>32</v>
      </c>
      <c r="C7" s="10">
        <f>B2*0.2777777778</f>
        <v>0.141667</v>
      </c>
      <c r="D7" t="s">
        <v>8</v>
      </c>
      <c r="E7" t="s" s="8"/>
    </row>
    <row r="8">
      <c r="A8"/>
      <c r="B8" t="s">
        <v>33</v>
      </c>
      <c r="C8" s="10">
        <f>B2*0.2777777778</f>
        <v>0.141667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14</v>
      </c>
      <c r="B10" t="s" s="12">
        <v>34</v>
      </c>
      <c r="C10"/>
      <c r="D10"/>
      <c r="E10" t="s" s="8"/>
    </row>
    <row r="11">
      <c r="A11" t="s" s="11">
        <v>16</v>
      </c>
      <c r="B11" t="s" s="12">
        <v>35</v>
      </c>
      <c r="C11"/>
      <c r="D11"/>
      <c r="E11" t="s" s="8"/>
    </row>
    <row r="12">
      <c r="A12" t="s" s="11">
        <v>18</v>
      </c>
      <c r="B12" t="s" s="12">
        <v>36</v>
      </c>
      <c r="C12"/>
      <c r="D12"/>
      <c r="E12" t="s" s="8"/>
    </row>
    <row r="13">
      <c r="A13" t="s" s="11">
        <v>20</v>
      </c>
      <c r="B13" t="s" s="12">
        <v>37</v>
      </c>
      <c r="C13"/>
      <c r="D13"/>
      <c r="E13" t="s" s="8"/>
    </row>
    <row r="14">
      <c r="A14" t="s" s="11">
        <v>22</v>
      </c>
      <c r="B14" t="s" s="12">
        <v>38</v>
      </c>
      <c r="C14"/>
      <c r="D14"/>
      <c r="E14" t="s" s="8"/>
    </row>
    <row r="15">
      <c r="A15" t="s" s="13">
        <v>26</v>
      </c>
      <c r="B15"/>
      <c r="C15"/>
      <c r="D15"/>
      <c r="E15" t="s" s="8"/>
    </row>
  </sheetData>
  <sheetProtection sheet="1"/>
  <mergeCells count="8">
    <mergeCell ref="A1:D1"/>
    <mergeCell ref="A4:D4"/>
    <mergeCell ref="B10:D10"/>
    <mergeCell ref="B11:D11"/>
    <mergeCell ref="B12:D12"/>
    <mergeCell ref="B13:D13"/>
    <mergeCell ref="B14:D14"/>
    <mergeCell ref="A15:D15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28</v>
      </c>
      <c r="B2" s="14">
        <v>1.155</v>
      </c>
      <c r="C2" t="s">
        <v>8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B2*0.7092198582</f>
        <v>0.819149</v>
      </c>
      <c r="D6" t="s">
        <v>10</v>
      </c>
      <c r="E6" t="s" s="8"/>
    </row>
    <row r="7">
      <c r="A7"/>
      <c r="B7" t="s">
        <v>43</v>
      </c>
      <c r="C7" s="10">
        <f>B2*0.1134751773</f>
        <v>0.131064</v>
      </c>
      <c r="D7" t="s">
        <v>8</v>
      </c>
      <c r="E7" t="s" s="8"/>
    </row>
    <row r="8">
      <c r="A8"/>
      <c r="B8" t="s">
        <v>33</v>
      </c>
      <c r="C8" s="10">
        <f>B2*0.1773049645</f>
        <v>0.204787</v>
      </c>
      <c r="D8" t="s">
        <v>8</v>
      </c>
      <c r="E8" t="s" s="8"/>
    </row>
    <row r="9">
      <c r="A9"/>
      <c r="B9" t="s">
        <v>44</v>
      </c>
      <c r="C9" s="10">
        <f>B2*0.7092198582</f>
        <v>0.819149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14</v>
      </c>
      <c r="B11" t="s" s="12">
        <v>34</v>
      </c>
      <c r="C11"/>
      <c r="D11"/>
      <c r="E11" t="s" s="8"/>
    </row>
    <row r="12">
      <c r="A12" t="s" s="11">
        <v>16</v>
      </c>
      <c r="B12" t="s" s="12">
        <v>45</v>
      </c>
      <c r="C12"/>
      <c r="D12"/>
      <c r="E12" t="s" s="8"/>
    </row>
    <row r="13">
      <c r="A13" t="s" s="11">
        <v>18</v>
      </c>
      <c r="B13" t="s" s="12">
        <v>46</v>
      </c>
      <c r="C13"/>
      <c r="D13"/>
      <c r="E13" t="s" s="8"/>
    </row>
    <row r="14">
      <c r="A14" t="s" s="11">
        <v>20</v>
      </c>
      <c r="B14" t="s" s="12">
        <v>47</v>
      </c>
      <c r="C14"/>
      <c r="D14"/>
      <c r="E14" t="s" s="8"/>
    </row>
    <row r="15">
      <c r="A15" t="s" s="11">
        <v>22</v>
      </c>
      <c r="B15" t="s" s="12">
        <v>48</v>
      </c>
      <c r="C15"/>
      <c r="D15"/>
      <c r="E15" t="s" s="8"/>
    </row>
    <row r="16">
      <c r="A16" t="s" s="13">
        <v>26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49</v>
      </c>
      <c r="B1"/>
      <c r="C1"/>
      <c r="D1"/>
      <c r="E1" t="s" s="3">
        <v>1</v>
      </c>
    </row>
    <row r="2">
      <c r="A2" t="s" s="4">
        <v>28</v>
      </c>
      <c r="B2" s="14">
        <v>0.75</v>
      </c>
      <c r="C2" t="s">
        <v>8</v>
      </c>
      <c r="D2" t="s" s="7">
        <v>50</v>
      </c>
      <c r="E2" t="s" s="8"/>
    </row>
    <row r="3">
      <c r="A3"/>
      <c r="B3"/>
      <c r="C3"/>
      <c r="D3"/>
      <c r="E3" t="s" s="8"/>
    </row>
    <row r="4">
      <c r="A4" t="s" s="9">
        <v>51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52</v>
      </c>
      <c r="C6" s="10">
        <f>B2*0.3125</f>
        <v>0.234375</v>
      </c>
      <c r="D6" t="s">
        <v>8</v>
      </c>
      <c r="E6" t="s" s="8"/>
    </row>
    <row r="7">
      <c r="A7"/>
      <c r="B7" t="s">
        <v>33</v>
      </c>
      <c r="C7" s="10">
        <f>B2*0.625</f>
        <v>0.46875</v>
      </c>
      <c r="D7" t="s">
        <v>8</v>
      </c>
      <c r="E7" t="s" s="8"/>
    </row>
    <row r="8">
      <c r="A8"/>
      <c r="B8" t="s">
        <v>53</v>
      </c>
      <c r="C8" s="10">
        <f>B2*0.0625</f>
        <v>0.046875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14</v>
      </c>
      <c r="B10" t="s" s="12">
        <v>34</v>
      </c>
      <c r="C10"/>
      <c r="D10"/>
      <c r="E10" t="s" s="8"/>
    </row>
    <row r="11">
      <c r="A11" t="s" s="11">
        <v>16</v>
      </c>
      <c r="B11" t="s" s="12">
        <v>54</v>
      </c>
      <c r="C11"/>
      <c r="D11"/>
      <c r="E11" t="s" s="8"/>
    </row>
    <row r="12">
      <c r="A12" t="s" s="11">
        <v>18</v>
      </c>
      <c r="B12" t="s" s="12">
        <v>55</v>
      </c>
      <c r="C12"/>
      <c r="D12"/>
      <c r="E12" t="s" s="8"/>
    </row>
    <row r="13">
      <c r="A13" t="s" s="11">
        <v>20</v>
      </c>
      <c r="B13" t="s" s="12">
        <v>56</v>
      </c>
      <c r="C13"/>
      <c r="D13"/>
      <c r="E13" t="s" s="8"/>
    </row>
    <row r="14">
      <c r="A14" t="s" s="13">
        <v>26</v>
      </c>
      <c r="B14"/>
      <c r="C14"/>
      <c r="D14"/>
      <c r="E14" t="s" s="8"/>
    </row>
  </sheetData>
  <sheetProtection sheet="1"/>
  <mergeCells count="7">
    <mergeCell ref="A1:D1"/>
    <mergeCell ref="A4:D4"/>
    <mergeCell ref="B10:D10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2026-09-15T11:12:33Z</dcterms:created>
  <dc:title>Omelette norvegienne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2026-09-15T11:12:33Z</dcterms:modified>
  <cp:revision>1</cp:revision>
</cp:coreProperties>
</file>