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<sst xmlns="http://schemas.openxmlformats.org/spreadsheetml/2006/main" count="89" uniqueCount="89">
  <si>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</si>
  <si>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</si>
  <si>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Sorbets framboise myrtille orange (PDR)</t>
  </si>
  <si>
    <t>Code</t>
  </si>
  <si>
    <t>PDR-SORBET-3FR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</si>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</sst>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11.946382857143</v>
      </c>
    </row>
    <row r="12">
      <c r="A12" t="s" s="3">
        <v>17</v>
      </c>
      <c r="B12" s="4">
        <v>1.1946382857143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11.946382857143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E7*2.7268</f>
        <v>1.3634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E10*0.003</f>
        <v>0.0015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E11*20</f>
        <v>10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48</v>
      </c>
      <c r="G12" s="4">
        <f>E12*1.8</f>
        <v>0.18</v>
      </c>
    </row>
    <row r="13">
      <c r="A13" t="s">
        <v>52</v>
      </c>
      <c r="B13" t="s">
        <v>53</v>
      </c>
      <c r="C13" t="s">
        <v>51</v>
      </c>
      <c r="D13" s="9">
        <v>0.4</v>
      </c>
      <c r="E13" s="11">
        <f>D13*$B$2</f>
        <v>0.4</v>
      </c>
      <c r="F13" t="s">
        <v>48</v>
      </c>
      <c r="G13" s="4">
        <f>E13*0.82</f>
        <v>0.328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48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48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48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0.5</v>
      </c>
      <c r="E8" t="s">
        <v>48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"[PRÉPARER] "&amp;Procedure!D2</f>
        <v>[PRÉPARER] Preparer les fruits. Laves, egouttes ou peles a vif pour les oranges.</v>
      </c>
      <c r="C5"/>
      <c r="D5"/>
    </row>
    <row r="6">
      <c r="A6" t="s" s="17">
        <v>86</v>
      </c>
      <c r="B6" t="str" s="14">
        <f>"[CONFECTIONNER] "&amp;Procedure!D3</f>
        <v>[CONFECTIONNER] Confectionner le sirop. Sucre+eau+glucose bouillis.</v>
      </c>
      <c r="C6"/>
      <c r="D6"/>
    </row>
    <row r="7">
      <c r="A7" t="s" s="17">
        <v>87</v>
      </c>
      <c r="B7" t="str" s="14">
        <f>"[ASSEMBLER] "&amp;Procedure!D4</f>
        <v>[ASSEMBLER] Assembler. Fruits+sirop, par bol/parfum separement.</v>
      </c>
      <c r="C7"/>
      <c r="D7"/>
    </row>
    <row r="8">
      <c r="A8" t="s" s="17">
        <v>88</v>
      </c>
      <c r="B8" t="str" s="14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