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<sst xmlns="http://schemas.openxmlformats.org/spreadsheetml/2006/main" count="89" uniqueCount="89">
  <si>
    <t>Fiche technique</t>
  </si>
  <si>
    <t>Nom</t>
  </si>
  <si>
    <t>Sorbets framboise myrtille orange (PDR)</t>
  </si>
  <si>
    <t>Code</t>
  </si>
  <si>
    <t>PDR-SORBET-3FR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</si>
  <si>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</si>
  <si>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</si>
  <si>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</si>
  <si>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</si>
  <si>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</si>
  <si>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</si>
  <si>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</si>
  <si>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</si>
  <si>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</si>
  <si>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</si>
  <si>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</si>
  <si>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</si>
  <si>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</si>
  <si>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</si>
  <si>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</si>
  <si>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</si>
  <si>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</si>
  <si>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</si>
  <si>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</si>
  <si>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</si>
  <si>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</si>
  <si>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</si>
  <si>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</si>
  <si>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</si>
  <si>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</si>
  <si>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</si>
  <si>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</si>
  <si>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00000508</t>
  </si>
  <si>
    <t>MYRTILLES (RAVIER)</t>
  </si>
  <si>
    <t>Produits frais</t>
  </si>
  <si>
    <t>00000054</t>
  </si>
  <si>
    <t>CITRON PULCO (JUS)</t>
  </si>
  <si>
    <t>FRUIT FRAIS</t>
  </si>
  <si>
    <t>lt</t>
  </si>
  <si>
    <t>00001957</t>
  </si>
  <si>
    <t>jus d'orange</t>
  </si>
  <si>
    <t>Boissons</t>
  </si>
  <si>
    <t>00000061</t>
  </si>
  <si>
    <t>EAU</t>
  </si>
  <si>
    <t>Matières diverses (à trier)</t>
  </si>
  <si>
    <t>RNM19640123</t>
  </si>
  <si>
    <t>FRAMBOISE Espagne barq.125g</t>
  </si>
  <si>
    <t>Légumes</t>
  </si>
  <si>
    <t>kg</t>
  </si>
  <si>
    <t>SIROP-GLUCOSE</t>
  </si>
  <si>
    <t>Sirop de glucose</t>
  </si>
  <si>
    <t>Sucres et édulcorants</t>
  </si>
  <si>
    <t>SUC-BLANC</t>
  </si>
  <si>
    <t>Sucre blanc cristal sac 25 kg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</si>
  <si>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</si>
  <si>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</si>
  <si>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</si>
  <si>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</si>
  <si>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</si>
  <si>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</si>
  <si>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</si>
  <si>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EAU</t>
  </si>
  <si>
    <t>matiere</t>
  </si>
  <si>
    <t xml:space="preserve">    ↳ Sirop de glucose</t>
  </si>
  <si>
    <t xml:space="preserve">    ↳ Sucre blanc cristal sac 25 kg</t>
  </si>
  <si>
    <t xml:space="preserve">    ↳ FRAMBOISE Espagne barq.125g</t>
  </si>
  <si>
    <t xml:space="preserve">    ↳ CITRON PULCO (JUS)</t>
  </si>
  <si>
    <t xml:space="preserve">    ↳ MYRTILLES (RAVIER)</t>
  </si>
  <si>
    <t xml:space="preserve">    ↳ jus d'orange</t>
  </si>
  <si>
    <t>Recette</t>
  </si>
  <si>
    <t>#</t>
  </si>
  <si>
    <t>Verbe</t>
  </si>
  <si>
    <t>Étape</t>
  </si>
  <si>
    <t>Précision technique</t>
  </si>
  <si>
    <t>Durée</t>
  </si>
  <si>
    <t>PRÉPARER</t>
  </si>
  <si>
    <t>Preparer les fruits. Laves, egouttes ou peles a vif pour les oranges.</t>
  </si>
  <si>
    <t>CONFECTIONNER</t>
  </si>
  <si>
    <t>Confectionner le sirop. Sucre+eau+glucose bouillis.</t>
  </si>
  <si>
    <t>ASSEMBLER</t>
  </si>
  <si>
    <t>Assembler. Fruits+sirop, par bol/parfum separement.</t>
  </si>
  <si>
    <t>SANGLER</t>
  </si>
  <si>
    <t>Sangler. A la sorbetiere ou congeler puis turbiner.</t>
  </si>
  <si>
    <t>Fiche technique — Sorbets framboise myrtille orange (PDR)</t>
  </si>
  <si>
    <t>Sorbets framboise myrtille orange (PDR)  PDR-SORBET-3FR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</si>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</sst>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11.946382857143</v>
      </c>
    </row>
    <row r="12">
      <c r="A12" t="s" s="3">
        <v>17</v>
      </c>
      <c r="B12" s="4">
        <v>1.1946382857143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11.946382857143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25</v>
      </c>
      <c r="G7" s="4">
        <f>E7*2.7268</f>
        <v>1.3634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E8*3.6741428571</f>
        <v>0.073483</v>
      </c>
    </row>
    <row r="9">
      <c r="A9" t="s" s="12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25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38</v>
      </c>
      <c r="G10" s="4">
        <f>E10*0.003</f>
        <v>0.0015</v>
      </c>
    </row>
    <row r="11">
      <c r="A11" t="s">
        <v>45</v>
      </c>
      <c r="B11" t="s">
        <v>46</v>
      </c>
      <c r="C11" t="s">
        <v>47</v>
      </c>
      <c r="D11" s="9">
        <v>0.5</v>
      </c>
      <c r="E11" s="11">
        <f>D11*$B$2</f>
        <v>0.5</v>
      </c>
      <c r="F11" t="s">
        <v>48</v>
      </c>
      <c r="G11" s="4">
        <f>E11*20</f>
        <v>10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48</v>
      </c>
      <c r="G12" s="4">
        <f>E12*1.8</f>
        <v>0.18</v>
      </c>
    </row>
    <row r="13">
      <c r="A13" t="s">
        <v>52</v>
      </c>
      <c r="B13" t="s">
        <v>53</v>
      </c>
      <c r="C13" t="s">
        <v>51</v>
      </c>
      <c r="D13" s="9">
        <v>0.4</v>
      </c>
      <c r="E13" s="11">
        <f>D13*$B$2</f>
        <v>0.4</v>
      </c>
      <c r="F13" t="s">
        <v>48</v>
      </c>
      <c r="G13" s="4">
        <f>E13*0.82</f>
        <v>0.328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38</v>
      </c>
      <c r="F3" t="s">
        <v>44</v>
      </c>
    </row>
    <row r="4">
      <c r="A4">
        <v>1</v>
      </c>
      <c r="B4" t="s">
        <v>63</v>
      </c>
      <c r="C4" t="s">
        <v>62</v>
      </c>
      <c r="D4" s="11">
        <v>0.1</v>
      </c>
      <c r="E4" t="s">
        <v>48</v>
      </c>
      <c r="F4" t="s">
        <v>51</v>
      </c>
    </row>
    <row r="5">
      <c r="A5">
        <v>1</v>
      </c>
      <c r="B5" t="s">
        <v>64</v>
      </c>
      <c r="C5" t="s">
        <v>62</v>
      </c>
      <c r="D5" s="11">
        <v>0.4</v>
      </c>
      <c r="E5" t="s">
        <v>48</v>
      </c>
      <c r="F5" t="s">
        <v>51</v>
      </c>
    </row>
    <row r="6">
      <c r="A6">
        <v>1</v>
      </c>
      <c r="B6" t="s">
        <v>65</v>
      </c>
      <c r="C6" t="s">
        <v>62</v>
      </c>
      <c r="D6" s="11">
        <v>0.5</v>
      </c>
      <c r="E6" t="s">
        <v>48</v>
      </c>
      <c r="F6" t="s">
        <v>47</v>
      </c>
    </row>
    <row r="7">
      <c r="A7">
        <v>1</v>
      </c>
      <c r="B7" t="s">
        <v>66</v>
      </c>
      <c r="C7" t="s">
        <v>62</v>
      </c>
      <c r="D7" s="11">
        <v>0.02</v>
      </c>
      <c r="E7" t="s">
        <v>38</v>
      </c>
      <c r="F7" t="s">
        <v>37</v>
      </c>
    </row>
    <row r="8">
      <c r="A8">
        <v>1</v>
      </c>
      <c r="B8" t="s">
        <v>67</v>
      </c>
      <c r="C8" t="s">
        <v>62</v>
      </c>
      <c r="D8" s="11">
        <v>0.5</v>
      </c>
      <c r="E8" t="s">
        <v>48</v>
      </c>
      <c r="F8" t="s">
        <v>34</v>
      </c>
    </row>
    <row r="9">
      <c r="A9">
        <v>1</v>
      </c>
      <c r="B9" t="s">
        <v>68</v>
      </c>
      <c r="C9" t="s">
        <v>62</v>
      </c>
      <c r="D9" s="11">
        <v>1</v>
      </c>
      <c r="E9" t="s">
        <v>38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79</v>
      </c>
      <c r="D4" t="s" s="14">
        <v>80</v>
      </c>
      <c r="E4" t="s" s="14"/>
      <c r="F4"/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83</v>
      </c>
      <c r="B1"/>
      <c r="C1"/>
      <c r="D1"/>
    </row>
    <row r="2">
      <c r="A2" t="str" s="15">
        <f>"PDR-SORBET-3FR · PAT.GLACES · référence : "&amp;Besoins!B3&amp;" "&amp;Besoins!C3&amp;" · multiplicateur réglable sur la feuille ""Besoins"""</f>
        <v>PDR-SORBET-3FR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84</v>
      </c>
      <c r="B4"/>
      <c r="C4"/>
      <c r="D4"/>
    </row>
    <row r="5">
      <c r="A5" t="s" s="17">
        <v>85</v>
      </c>
      <c r="B5" t="str" s="14">
        <f>"[PRÉPARER] "&amp;Procedure!D2</f>
        <v>[PRÉPARER] Preparer les fruits. Laves, egouttes ou peles a vif pour les oranges.</v>
      </c>
      <c r="C5"/>
      <c r="D5"/>
    </row>
    <row r="6">
      <c r="A6" t="s" s="17">
        <v>86</v>
      </c>
      <c r="B6" t="str" s="14">
        <f>"[CONFECTIONNER] "&amp;Procedure!D3</f>
        <v>[CONFECTIONNER] Confectionner le sirop. Sucre+eau+glucose bouillis.</v>
      </c>
      <c r="C6"/>
      <c r="D6"/>
    </row>
    <row r="7">
      <c r="A7" t="s" s="17">
        <v>87</v>
      </c>
      <c r="B7" t="str" s="14">
        <f>"[ASSEMBLER] "&amp;Procedure!D4</f>
        <v>[ASSEMBLER] Assembler. Fruits+sirop, par bol/parfum separement.</v>
      </c>
      <c r="C7"/>
      <c r="D7"/>
    </row>
    <row r="8">
      <c r="A8" t="s" s="17">
        <v>88</v>
      </c>
      <c r="B8" t="str" s="14">
        <f>"[SANGLER] "&amp;Procedure!D5</f>
        <v>[SANGLER] Sangler. A la sorbetiere ou congeler puis turbiner.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2026-08-01T02:34:35Z</dcterms:created>
  <dc:title>Sorbets framboise myrtille oran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2026-08-01T02:34:35Z</dcterms:modified>
  <cp:revision>1</cp:revision>
</cp:coreProperties>
</file>