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e liqueur (PDR)" sheetId="1" r:id="rId1"/>
    <sheet name="Biscuits cuillere (PDR)" sheetId="2" r:id="rId2"/>
  </sheets>
</workbook>
</file>

<file path=xl/sharedStrings.xml><?xml version="1.0" encoding="utf-8"?>
<sst xmlns="http://schemas.openxmlformats.org/spreadsheetml/2006/main" count="46" uniqueCount="46">
  <si>
    <t>Souffle liqueur (PDR)</t>
  </si>
  <si>
    <t>Annotations</t>
  </si>
  <si>
    <t>Quantité souhaitée</t>
  </si>
  <si>
    <t>pc</t>
  </si>
  <si>
    <t>référence : 10 pc</t>
  </si>
  <si>
    <t>Souffle liqueur (PDR)  PDR-SOUFFLE-LIQ</t>
  </si>
  <si>
    <t>Ingrédients</t>
  </si>
  <si>
    <t xml:space="preserve">    LAIT</t>
  </si>
  <si>
    <t>lt</t>
  </si>
  <si>
    <t xml:space="preserve">    Sucre blanc cristal sac 25 kg</t>
  </si>
  <si>
    <t>kg</t>
  </si>
  <si>
    <t xml:space="preserve">    JAUNE D'OEUF (ML) (conv.)</t>
  </si>
  <si>
    <t xml:space="preserve">    Farine de blé T55</t>
  </si>
  <si>
    <t xml:space="preserve">    BLANC D'OEUF (ML) (conv.)</t>
  </si>
  <si>
    <t xml:space="preserve">    Biscuits cuillere (PDR) — voir l'onglet "Biscuits cuillere (PDR)"</t>
  </si>
  <si>
    <t xml:space="preserve">    Kirsch (fondue, forêt-noire)</t>
  </si>
  <si>
    <t xml:space="preserve">    BEURRE</t>
  </si>
  <si>
    <t>1.</t>
  </si>
  <si>
    <t>[CONFECTIONNER] Confectionner la base creme patissiere. Enrichie de jaunes crus supplementaires.</t>
  </si>
  <si>
    <t>2.</t>
  </si>
  <si>
    <t>[CHEMISER] Chemiser les moules. Beurre et sucre.</t>
  </si>
  <si>
    <t>3.</t>
  </si>
  <si>
    <t>[PRÉPARER] Preparer les biscuits. Petits des imbibes de liqueur.</t>
  </si>
  <si>
    <t>4.</t>
  </si>
  <si>
    <t>[MONTER] Monter les blancs serres. Avec le sucre, ajouter la vanille.</t>
  </si>
  <si>
    <t>5.</t>
  </si>
  <si>
    <t>[INCORPORER] Incorporer. Blancs a la creme patissiere.</t>
  </si>
  <si>
    <t>6.</t>
  </si>
  <si>
    <t>[COUCHER] Mouler. Couche d'appareil, des de biscuits, couche d'appareil, arreter 1cm avant le bord.</t>
  </si>
  <si>
    <t>7.</t>
  </si>
  <si>
    <t>[CUIRE] Cuire. 180 degres, 15 a 30 min selon gabarit.</t>
  </si>
  <si>
    <t>8.</t>
  </si>
  <si>
    <t>[SERVIR] Servir. Sucre glace, immediatement.</t>
  </si>
  <si>
    <t>CUIS.web — Portage du CUIS Clipper de 1992 par Palika &amp; Bernard Vandendaele (créateur du moteur récursif d'origine)</t>
  </si>
  <si>
    <t>Biscuits cuillere (PDR)</t>
  </si>
  <si>
    <t>Quantité totale à produire (cumulée)</t>
  </si>
  <si>
    <t>référence : 1,31 kg — lot unique couvrant tous les usages</t>
  </si>
  <si>
    <t>Biscuits cuillere (PDR)  PDR-BISC-CUILLER</t>
  </si>
  <si>
    <t xml:space="preserve">    OEUF (P) (conv.)</t>
  </si>
  <si>
    <t xml:space="preserve">    FECULE</t>
  </si>
  <si>
    <t xml:space="preserve">    Sucre glace tamisé</t>
  </si>
  <si>
    <t>[BLANCHIR] Blanchir jaunes, entier et sucre. Au ruban.</t>
  </si>
  <si>
    <t>[MONTER] Monter les blancs serres. En neige ferme.</t>
  </si>
  <si>
    <t>[INCORPORER] Incorporer. Delicatement les blancs, puis farine et fecule tamisees.</t>
  </si>
  <si>
    <t>[DRESSER] Dresser. Poche douille unie, batonnets 10cm.</t>
  </si>
  <si>
    <t>[CUIRE] Sucrer et cuire. Double saupoudrage sucre glace a 1 min d'intervalle, cuisson 180 degres, 15 min.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</si>
</sst>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0.5</v>
      </c>
      <c r="D6" t="s">
        <v>8</v>
      </c>
      <c r="E6" t="s" s="8"/>
    </row>
    <row r="7">
      <c r="A7"/>
      <c r="B7" t="s">
        <v>9</v>
      </c>
      <c r="C7" s="10">
        <f>B2*0.0165</f>
        <v>0.165</v>
      </c>
      <c r="D7" t="s">
        <v>10</v>
      </c>
      <c r="E7" t="s" s="8"/>
    </row>
    <row r="8">
      <c r="A8"/>
      <c r="B8" t="s">
        <v>11</v>
      </c>
      <c r="C8" s="10">
        <f>B2*0.012</f>
        <v>0.12</v>
      </c>
      <c r="D8" t="s">
        <v>10</v>
      </c>
      <c r="E8" t="s" s="8"/>
    </row>
    <row r="9">
      <c r="A9"/>
      <c r="B9" t="s">
        <v>12</v>
      </c>
      <c r="C9" s="10">
        <f>B2*0.007</f>
        <v>0.07</v>
      </c>
      <c r="D9" t="s">
        <v>10</v>
      </c>
      <c r="E9" t="s" s="8"/>
    </row>
    <row r="10">
      <c r="A10"/>
      <c r="B10" t="s">
        <v>13</v>
      </c>
      <c r="C10" s="10">
        <f>B2*0.024</f>
        <v>0.24</v>
      </c>
      <c r="D10" t="s">
        <v>10</v>
      </c>
      <c r="E10" t="s" s="8"/>
    </row>
    <row r="11">
      <c r="A11"/>
      <c r="B11" t="s">
        <v>14</v>
      </c>
      <c r="C11" s="10">
        <f>B2*0.005</f>
        <v>0.05</v>
      </c>
      <c r="D11" t="s">
        <v>10</v>
      </c>
      <c r="E11" t="s" s="8"/>
    </row>
    <row r="12">
      <c r="A12"/>
      <c r="B12" t="s">
        <v>15</v>
      </c>
      <c r="C12" s="10">
        <f>B2*0.005</f>
        <v>0.05</v>
      </c>
      <c r="D12" t="s">
        <v>8</v>
      </c>
      <c r="E12" t="s" s="8"/>
    </row>
    <row r="13">
      <c r="A13"/>
      <c r="B13" t="s">
        <v>16</v>
      </c>
      <c r="C13" s="10">
        <f>B2*0.002</f>
        <v>0.02</v>
      </c>
      <c r="D13" t="s">
        <v>10</v>
      </c>
      <c r="E13" t="s" s="8"/>
    </row>
    <row r="14">
      <c r="A14"/>
      <c r="B14" t="s">
        <v>9</v>
      </c>
      <c r="C14" s="10">
        <f>B2*0.003</f>
        <v>0.03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1">
        <v>27</v>
      </c>
      <c r="B21" t="s" s="12">
        <v>28</v>
      </c>
      <c r="C21"/>
      <c r="D21"/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 t="s" s="11">
        <v>31</v>
      </c>
      <c r="B23" t="s" s="12">
        <v>32</v>
      </c>
      <c r="C23"/>
      <c r="D23"/>
      <c r="E23" t="s" s="8"/>
    </row>
    <row r="24">
      <c r="A24" t="s" s="13">
        <v>33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0.05</v>
      </c>
      <c r="C2" t="s">
        <v>10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B2*0.213740458</f>
        <v>0.010687</v>
      </c>
      <c r="D6" t="s">
        <v>10</v>
      </c>
      <c r="E6" t="s" s="8"/>
    </row>
    <row r="7">
      <c r="A7"/>
      <c r="B7" t="s">
        <v>38</v>
      </c>
      <c r="C7" s="10">
        <f>B2*1.5267175573</f>
        <v>0.076336</v>
      </c>
      <c r="D7" t="s">
        <v>3</v>
      </c>
      <c r="E7" t="s" s="8"/>
    </row>
    <row r="8">
      <c r="A8"/>
      <c r="B8" t="s">
        <v>9</v>
      </c>
      <c r="C8" s="10">
        <f>B2*0.1908396947</f>
        <v>0.009542</v>
      </c>
      <c r="D8" t="s">
        <v>10</v>
      </c>
      <c r="E8" t="s" s="8"/>
    </row>
    <row r="9">
      <c r="A9"/>
      <c r="B9" t="s">
        <v>12</v>
      </c>
      <c r="C9" s="10">
        <f>B2*0.1145038168</f>
        <v>0.005725</v>
      </c>
      <c r="D9" t="s">
        <v>10</v>
      </c>
      <c r="E9" t="s" s="8"/>
    </row>
    <row r="10">
      <c r="A10"/>
      <c r="B10" t="s">
        <v>39</v>
      </c>
      <c r="C10" s="10">
        <f>B2*0.0763358779</f>
        <v>0.003817</v>
      </c>
      <c r="D10" t="s">
        <v>10</v>
      </c>
      <c r="E10" t="s" s="8"/>
    </row>
    <row r="11">
      <c r="A11"/>
      <c r="B11" t="s">
        <v>13</v>
      </c>
      <c r="C11" s="10">
        <f>B2*0.2061068702</f>
        <v>0.010305</v>
      </c>
      <c r="D11" t="s">
        <v>10</v>
      </c>
      <c r="E11" t="s" s="8"/>
    </row>
    <row r="12">
      <c r="A12"/>
      <c r="B12" t="s">
        <v>40</v>
      </c>
      <c r="C12" s="10">
        <f>B2*0.1526717557</f>
        <v>0.007634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17</v>
      </c>
      <c r="B14" t="s" s="12">
        <v>41</v>
      </c>
      <c r="C14"/>
      <c r="D14"/>
      <c r="E14" t="s" s="8"/>
    </row>
    <row r="15">
      <c r="A15" t="s" s="11">
        <v>19</v>
      </c>
      <c r="B15" t="s" s="12">
        <v>42</v>
      </c>
      <c r="C15"/>
      <c r="D15"/>
      <c r="E15" t="s" s="8"/>
    </row>
    <row r="16">
      <c r="A16" t="s" s="11">
        <v>21</v>
      </c>
      <c r="B16" t="s" s="12">
        <v>43</v>
      </c>
      <c r="C16"/>
      <c r="D16"/>
      <c r="E16" t="s" s="8"/>
    </row>
    <row r="17">
      <c r="A17" t="s" s="11">
        <v>23</v>
      </c>
      <c r="B17" t="s" s="12">
        <v>44</v>
      </c>
      <c r="C17"/>
      <c r="D17"/>
      <c r="E17" t="s" s="8"/>
    </row>
    <row r="18">
      <c r="A18" t="s" s="11">
        <v>25</v>
      </c>
      <c r="B18" t="s" s="12">
        <v>45</v>
      </c>
      <c r="C18"/>
      <c r="D18"/>
      <c r="E18" t="s" s="8"/>
    </row>
    <row r="19">
      <c r="A19" t="s" s="13">
        <v>33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2026-09-15T14:10:54Z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2026-09-15T14:10:54Z</dcterms:modified>
  <cp:revision>1</cp:revision>
</cp:coreProperties>
</file>