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bles vanille (PDR)" sheetId="1" r:id="rId1"/>
  </sheets>
</workbook>
</file>

<file path=xl/sharedStrings.xml><?xml version="1.0" encoding="utf-8"?>
<sst xmlns="http://schemas.openxmlformats.org/spreadsheetml/2006/main" count="28" uniqueCount="28">
  <si>
    <t>Sables vanille (PDR)</t>
  </si>
  <si>
    <t>Annotations</t>
  </si>
  <si>
    <t>Quantité souhaitée</t>
  </si>
  <si>
    <t>kg</t>
  </si>
  <si>
    <t>référence : 1,213 kg</t>
  </si>
  <si>
    <t>Sables vanille (PDR)  PDR-SABLES-VANIL</t>
  </si>
  <si>
    <t>Ingrédients</t>
  </si>
  <si>
    <t xml:space="preserve">    Farine de blé T55</t>
  </si>
  <si>
    <t xml:space="preserve">    Levure chimique (poudre à lever)</t>
  </si>
  <si>
    <t xml:space="preserve">    BEURRE</t>
  </si>
  <si>
    <t xml:space="preserve">    Sucre glace tamisé</t>
  </si>
  <si>
    <t xml:space="preserve">    JAUNE D'OEUF (ML) (conv.)</t>
  </si>
  <si>
    <t xml:space="preserve">    Sel fin de cuisine</t>
  </si>
  <si>
    <t xml:space="preserve">    EAU</t>
  </si>
  <si>
    <t>lt</t>
  </si>
  <si>
    <t xml:space="preserve">    VANILLE (baton)</t>
  </si>
  <si>
    <t>pc</t>
  </si>
  <si>
    <t>1.</t>
  </si>
  <si>
    <t>[CONFECTIONNER] Confectionner la pate sablee. Repos froid 1h minimum.</t>
  </si>
  <si>
    <t>2.</t>
  </si>
  <si>
    <t>[ABAISSER] Abaisser et decouper. 3,5mm, emporte-piece cannele Ø50mm.</t>
  </si>
  <si>
    <t>3.</t>
  </si>
  <si>
    <t>[DORER] Dorer une premiere fois. Repos frais +6 degres, 1h.</t>
  </si>
  <si>
    <t>4.</t>
  </si>
  <si>
    <t>[DORER] Dorer a nouveau. Tracer des lignes a la fourchette.</t>
  </si>
  <si>
    <t>5.</t>
  </si>
  <si>
    <t>[CUIRE] Cuire. 170-180 degres, 15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</si>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</sst>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1.213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B2*0.4122011542</f>
        <v>0.5</v>
      </c>
      <c r="D6" t="s">
        <v>3</v>
      </c>
      <c r="E6" t="s" s="8"/>
    </row>
    <row r="7">
      <c r="A7"/>
      <c r="B7" t="s">
        <v>8</v>
      </c>
      <c r="C7" s="10">
        <f>B2*0.0082440231</f>
        <v>0.01</v>
      </c>
      <c r="D7" t="s">
        <v>3</v>
      </c>
      <c r="E7" t="s" s="8"/>
    </row>
    <row r="8">
      <c r="A8"/>
      <c r="B8" t="s">
        <v>9</v>
      </c>
      <c r="C8" s="10">
        <f>B2*0.2473206925</f>
        <v>0.3</v>
      </c>
      <c r="D8" t="s">
        <v>3</v>
      </c>
      <c r="E8" t="s" s="8"/>
    </row>
    <row r="9">
      <c r="A9"/>
      <c r="B9" t="s">
        <v>10</v>
      </c>
      <c r="C9" s="10">
        <f>B2*0.1648804617</f>
        <v>0.2</v>
      </c>
      <c r="D9" t="s">
        <v>3</v>
      </c>
      <c r="E9" t="s" s="8"/>
    </row>
    <row r="10">
      <c r="A10"/>
      <c r="B10" t="s">
        <v>11</v>
      </c>
      <c r="C10" s="10">
        <f>B2*0.0741962077</f>
        <v>0.09</v>
      </c>
      <c r="D10" t="s">
        <v>3</v>
      </c>
      <c r="E10" t="s" s="8"/>
    </row>
    <row r="11">
      <c r="A11"/>
      <c r="B11" t="s">
        <v>12</v>
      </c>
      <c r="C11" s="10">
        <f>B2*0.0024732069</f>
        <v>0.003</v>
      </c>
      <c r="D11" t="s">
        <v>3</v>
      </c>
      <c r="E11" t="s" s="8"/>
    </row>
    <row r="12">
      <c r="A12"/>
      <c r="B12" t="s">
        <v>13</v>
      </c>
      <c r="C12" s="10">
        <f>B2*0.0412201154</f>
        <v>0.05</v>
      </c>
      <c r="D12" t="s">
        <v>14</v>
      </c>
      <c r="E12" t="s" s="8"/>
    </row>
    <row r="13">
      <c r="A13"/>
      <c r="B13" t="s">
        <v>15</v>
      </c>
      <c r="C13" s="10">
        <f>B2*0.4122011542</f>
        <v>0.5</v>
      </c>
      <c r="D13" t="s">
        <v>16</v>
      </c>
      <c r="E13" t="s" s="8"/>
    </row>
    <row r="14">
      <c r="A14"/>
      <c r="B14" t="s">
        <v>11</v>
      </c>
      <c r="C14" s="10">
        <f>B2*0.0494641385</f>
        <v>0.06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1">
        <v>25</v>
      </c>
      <c r="B20" t="s" s="12">
        <v>26</v>
      </c>
      <c r="C20"/>
      <c r="D20"/>
      <c r="E20" t="s" s="8"/>
    </row>
    <row r="21">
      <c r="A21" t="s" s="13">
        <v>27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