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<sst xmlns="http://schemas.openxmlformats.org/spreadsheetml/2006/main" count="87" uniqueCount="87">
  <si>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</si>
  <si>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</si>
  <si>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Financiers (PDR)</t>
  </si>
  <si>
    <t>Code</t>
  </si>
  <si>
    <t>PDR-FINANCIERS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</si>
  <si>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</si>
  <si>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</si>
  <si>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</si>
  <si>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</si>
  <si>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</si>
  <si>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</si>
  <si>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</si>
  <si>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</si>
  <si>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</si>
  <si>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</si>
  <si>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</si>
  <si>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</si>
  <si>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</si>
  <si>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</si>
  <si>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</si>
  <si>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</si>
  <si>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</si>
  <si>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</si>
  <si>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</si>
  <si>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</si>
  <si>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</si>
  <si>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</si>
  <si>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</si>
  <si>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</si>
  <si>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</si>
  <si>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</si>
  <si>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</si>
  <si>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</si>
  <si>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</si>
  <si>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</si>
  <si>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</si>
  <si>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</si>
  <si>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</si>
  <si>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</si>
  <si>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</si>
  <si>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</si>
  <si>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</si>
  <si>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</si>
  <si>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</si>
  <si>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</si>
  <si>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</si>
  <si>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</si>
  <si>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</si>
  <si>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</si>
  <si>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</si>
  <si>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</si>
  <si>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</si>
  <si>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</si>
  <si>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</si>
  <si>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</si>
  <si>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Sucre glace tamisé</t>
  </si>
  <si>
    <t>matiere</t>
  </si>
  <si>
    <t xml:space="preserve">    ↳ Amandes en poudre sachet 1kg</t>
  </si>
  <si>
    <t xml:space="preserve">    ↳ Farine de blé T55</t>
  </si>
  <si>
    <t xml:space="preserve">    ↳ BLANC D'OEUF (ML)</t>
  </si>
  <si>
    <t>Conversions oeufs et ovoproduits</t>
  </si>
  <si>
    <t xml:space="preserve">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</si>
  <si>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</si>
  <si>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</si>
  <si>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</si>
  <si>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</si>
  <si>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</si>
  <si>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</si>
  <si>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</si>
  <si>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TAMISER</t>
  </si>
  <si>
    <t>Tamiser les poudres. Sucre glace+amandes+farine.</t>
  </si>
  <si>
    <t>MÉLANGER</t>
  </si>
  <si>
    <t>Melanger avec les blancs. Finir avec le beurre noisette refroidi.</t>
  </si>
  <si>
    <t>BEURRER</t>
  </si>
  <si>
    <t>Mouler. Moules beurres garnis aux 2/3.</t>
  </si>
  <si>
    <t>CUIRE</t>
  </si>
  <si>
    <t>Cuire. 180 degres, 8 a 15 min selon la taille.</t>
  </si>
  <si>
    <t>12 min (cuisson)</t>
  </si>
  <si>
    <t>DÉMOULER</t>
  </si>
  <si>
    <t>Demouler a chaud. .</t>
  </si>
  <si>
    <t>Fiche technique — Financiers (PDR)</t>
  </si>
  <si>
    <t>Financiers (PDR)  PDR-FINANCIERS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</si>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</sst>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3.08877</v>
      </c>
    </row>
    <row r="12">
      <c r="A12" t="s" s="3">
        <v>17</v>
      </c>
      <c r="B12" s="4">
        <v>0.102959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3.08877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E7*3.9514</f>
        <v>1.18542</v>
      </c>
    </row>
    <row r="8">
      <c r="A8" t="s" s="12">
        <v>36</v>
      </c>
      <c r="B8" t="s">
        <v>37</v>
      </c>
      <c r="C8" t="s">
        <v>38</v>
      </c>
      <c r="D8" s="9">
        <v>1.736111</v>
      </c>
      <c r="E8" s="11">
        <f>D8*$B$2</f>
        <v>1.736111</v>
      </c>
      <c r="F8" t="s">
        <v>25</v>
      </c>
      <c r="G8" s="4">
        <f>E8*0.2700000173</f>
        <v>0.46875</v>
      </c>
    </row>
    <row r="9">
      <c r="A9" t="s">
        <v>39</v>
      </c>
      <c r="B9" t="s">
        <v>40</v>
      </c>
      <c r="C9" t="s">
        <v>41</v>
      </c>
      <c r="D9" s="9">
        <v>0.075</v>
      </c>
      <c r="E9" s="11">
        <f>D9*$B$2</f>
        <v>0.075</v>
      </c>
      <c r="F9" t="s">
        <v>35</v>
      </c>
      <c r="G9" s="4">
        <f>E9*16.58</f>
        <v>1.2435</v>
      </c>
    </row>
    <row r="10">
      <c r="A10" t="s">
        <v>42</v>
      </c>
      <c r="B10" t="s">
        <v>43</v>
      </c>
      <c r="C10" t="s">
        <v>44</v>
      </c>
      <c r="D10" s="9">
        <v>0.06</v>
      </c>
      <c r="E10" s="11">
        <f>D10*$B$2</f>
        <v>0.06</v>
      </c>
      <c r="F10" t="s">
        <v>35</v>
      </c>
      <c r="G10" s="4">
        <f>E10*0.56</f>
        <v>0.0336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35</v>
      </c>
      <c r="G11" s="4">
        <f>E11*1.05</f>
        <v>0.1575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0.15</v>
      </c>
      <c r="E3" t="s">
        <v>35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0.075</v>
      </c>
      <c r="E4" t="s">
        <v>35</v>
      </c>
      <c r="F4" t="s">
        <v>41</v>
      </c>
    </row>
    <row r="5">
      <c r="A5">
        <v>1</v>
      </c>
      <c r="B5" t="s">
        <v>58</v>
      </c>
      <c r="C5" t="s">
        <v>56</v>
      </c>
      <c r="D5" s="11">
        <v>0.06</v>
      </c>
      <c r="E5" t="s">
        <v>35</v>
      </c>
      <c r="F5" t="s">
        <v>44</v>
      </c>
    </row>
    <row r="6">
      <c r="A6">
        <v>1</v>
      </c>
      <c r="B6" t="s">
        <v>59</v>
      </c>
      <c r="C6" t="s">
        <v>53</v>
      </c>
      <c r="D6" s="11">
        <v>0.125</v>
      </c>
      <c r="E6" t="s">
        <v>35</v>
      </c>
      <c r="F6" t="s">
        <v>60</v>
      </c>
    </row>
    <row r="7">
      <c r="A7">
        <v>2</v>
      </c>
      <c r="B7" t="s">
        <v>61</v>
      </c>
      <c r="C7" t="s">
        <v>56</v>
      </c>
      <c r="D7" s="11">
        <v>1.736</v>
      </c>
      <c r="E7" t="s">
        <v>25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0.3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"PDR-FINANCIERS · PAT.PETITS_FOURS · référence : "&amp;Besoins!B3&amp;" "&amp;Besoins!C3&amp;" · multiplicateur réglable sur la feuille ""Besoins"""</f>
        <v>PDR-FINANCIERS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"[TAMISER] "&amp;Procedure!D2</f>
        <v>[TAMISER] Tamiser les poudres. Sucre glace+amandes+farine.</v>
      </c>
      <c r="C5"/>
      <c r="D5"/>
    </row>
    <row r="6">
      <c r="A6" t="s" s="17">
        <v>83</v>
      </c>
      <c r="B6" t="str" s="14">
        <f>"[MÉLANGER] "&amp;Procedure!D3</f>
        <v>[MÉLANGER] Melanger avec les blancs. Finir avec le beurre noisette refroidi.</v>
      </c>
      <c r="C6"/>
      <c r="D6"/>
    </row>
    <row r="7">
      <c r="A7" t="s" s="17">
        <v>84</v>
      </c>
      <c r="B7" t="str" s="14">
        <f>"[BEURRER] "&amp;Procedure!D4</f>
        <v>[BEURRER] Mouler. Moules beurres garnis aux 2/3.</v>
      </c>
      <c r="C7"/>
      <c r="D7"/>
    </row>
    <row r="8">
      <c r="A8" t="s" s="17">
        <v>85</v>
      </c>
      <c r="B8" t="str" s="14">
        <f>"[CUIRE] "&amp;Procedure!D5</f>
        <v>[CUIRE] Cuire. 180 degres, 8 a 15 min selon la taille.</v>
      </c>
      <c r="C8"/>
      <c r="D8"/>
    </row>
    <row r="9">
      <c r="A9" t="s" s="17">
        <v>86</v>
      </c>
      <c r="B9" t="str" s="14">
        <f>"[DÉMOULER] "&amp;Procedure!D6</f>
        <v>[DÉMOULER] Demouler a chaud. 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2026-08-01T00:00:46Z</dcterms:created>
  <dc:title>Financiers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2026-08-01T00:00:46Z</dcterms:modified>
  <cp:revision>1</cp:revision>
</cp:coreProperties>
</file>