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<sst xmlns="http://schemas.openxmlformats.org/spreadsheetml/2006/main" count="79" uniqueCount="79">
  <si>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</si>
  <si>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</si>
  <si>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Creme viennoise (PDR)</t>
  </si>
  <si>
    <t>Code</t>
  </si>
  <si>
    <t>PDR-CREME-VIENN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</si>
  <si>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</si>
  <si>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</si>
  <si>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</si>
  <si>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</si>
  <si>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</si>
  <si>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</si>
  <si>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</si>
  <si>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</si>
  <si>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</si>
  <si>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</si>
  <si>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</si>
  <si>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</si>
  <si>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</si>
  <si>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</si>
  <si>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</si>
  <si>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</si>
  <si>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</si>
  <si>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</si>
  <si>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</si>
  <si>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</si>
  <si>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</si>
  <si>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</si>
  <si>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</si>
  <si>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</si>
  <si>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</si>
  <si>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</si>
  <si>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</si>
  <si>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</si>
  <si>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</si>
  <si>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</si>
  <si>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</si>
  <si>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</si>
  <si>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</si>
  <si>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</si>
  <si>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</si>
  <si>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</si>
  <si>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</si>
  <si>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</si>
  <si>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</si>
  <si>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</si>
  <si>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</si>
  <si>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</si>
  <si>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</si>
  <si>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</si>
  <si>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</si>
  <si>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</si>
  <si>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</si>
  <si>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</si>
  <si>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</si>
  <si>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</si>
  <si>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</si>
  <si>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</si>
  <si>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</si>
  <si>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</si>
  <si>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</si>
  <si>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</si>
  <si>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</si>
  <si>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</si>
  <si>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</si>
  <si>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</si>
  <si>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</si>
  <si>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</si>
  <si>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</si>
  <si>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</si>
  <si>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</si>
  <si>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</si>
  <si>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</si>
  <si>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</si>
  <si>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</si>
  <si>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Fiche technique — Creme viennoise (PDR)</t>
  </si>
  <si>
    <t>Creme viennoise (PDR)  PDR-CREME-VIENN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</si>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</sst>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3.0971684210526</v>
      </c>
    </row>
    <row r="12">
      <c r="A12" t="s" s="3">
        <v>17</v>
      </c>
      <c r="B12" s="4">
        <v>0.30971684210526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6</v>
      </c>
      <c r="E9" s="11">
        <f>D9*$B$2</f>
        <v>6</v>
      </c>
      <c r="F9" t="s">
        <v>25</v>
      </c>
      <c r="G9" s="4">
        <f>E9*0.27</f>
        <v>1.62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45</v>
      </c>
      <c r="G10" s="4">
        <f>E10*0.82</f>
        <v>0.287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0.15</v>
      </c>
      <c r="E3" t="s">
        <v>45</v>
      </c>
      <c r="F3" t="s">
        <v>44</v>
      </c>
    </row>
    <row r="4">
      <c r="A4">
        <v>1</v>
      </c>
      <c r="B4" t="s">
        <v>55</v>
      </c>
      <c r="C4" t="s">
        <v>54</v>
      </c>
      <c r="D4" s="11">
        <v>1</v>
      </c>
      <c r="E4" t="s">
        <v>38</v>
      </c>
      <c r="F4" t="s">
        <v>37</v>
      </c>
    </row>
    <row r="5">
      <c r="A5">
        <v>1</v>
      </c>
      <c r="B5" t="s">
        <v>56</v>
      </c>
      <c r="C5" t="s">
        <v>51</v>
      </c>
      <c r="D5" s="11">
        <v>6</v>
      </c>
      <c r="E5" t="s">
        <v>25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0.33</v>
      </c>
      <c r="E6" t="s">
        <v>38</v>
      </c>
      <c r="F6" t="s">
        <v>57</v>
      </c>
    </row>
    <row r="7">
      <c r="A7">
        <v>3</v>
      </c>
      <c r="B7" t="s">
        <v>59</v>
      </c>
      <c r="C7" t="s">
        <v>54</v>
      </c>
      <c r="D7" s="11">
        <v>6</v>
      </c>
      <c r="E7" t="s">
        <v>25</v>
      </c>
      <c r="F7" t="s">
        <v>41</v>
      </c>
    </row>
    <row r="8">
      <c r="A8">
        <v>1</v>
      </c>
      <c r="B8" t="s">
        <v>53</v>
      </c>
      <c r="C8" t="s">
        <v>54</v>
      </c>
      <c r="D8" s="11">
        <v>0.2</v>
      </c>
      <c r="E8" t="s">
        <v>45</v>
      </c>
      <c r="F8" t="s">
        <v>44</v>
      </c>
    </row>
    <row r="9">
      <c r="A9">
        <v>1</v>
      </c>
      <c r="B9" t="s">
        <v>60</v>
      </c>
      <c r="C9" t="s">
        <v>54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"[CONFECTIONNER] "&amp;Procedure!D2</f>
        <v>[CONFECTIONNER] Confectionner le caramel a sec. Sans eau.</v>
      </c>
      <c r="C5"/>
      <c r="D5"/>
    </row>
    <row r="6">
      <c r="A6" t="s" s="17">
        <v>77</v>
      </c>
      <c r="B6" t="str" s="14">
        <f>"[INCORPORER] "&amp;Procedure!D3</f>
        <v>[INCORPORER] Incorporer a l'appareil. Oeufs+sucre+lait, melanger au fouet, chinoiser.</v>
      </c>
      <c r="C6"/>
      <c r="D6"/>
    </row>
    <row r="7">
      <c r="A7" t="s" s="17">
        <v>78</v>
      </c>
      <c r="B7" t="str" s="14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