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<sst xmlns="http://schemas.openxmlformats.org/spreadsheetml/2006/main" count="98" uniqueCount="98">
  <si>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</si>
  <si>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</si>
  <si>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Palmier (PDR)</t>
  </si>
  <si>
    <t>Code</t>
  </si>
  <si>
    <t>PDR-PALMIER</t>
  </si>
  <si>
    <t>Classe</t>
  </si>
  <si>
    <t>Gâteaux secs (PAT.GAT_SECS)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</si>
  <si>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</si>
  <si>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</si>
  <si>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</si>
  <si>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</si>
  <si>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</si>
  <si>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</si>
  <si>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</si>
  <si>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</si>
  <si>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</si>
  <si>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</si>
  <si>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</si>
  <si>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</si>
  <si>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</si>
  <si>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</si>
  <si>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</si>
  <si>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</si>
  <si>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</si>
  <si>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</si>
  <si>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</si>
  <si>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</si>
  <si>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</si>
  <si>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</si>
  <si>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</si>
  <si>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</si>
  <si>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</si>
  <si>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</si>
  <si>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</si>
  <si>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</si>
  <si>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</si>
  <si>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</si>
  <si>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</si>
  <si>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</si>
  <si>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</si>
  <si>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</si>
  <si>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</si>
  <si>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</si>
  <si>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</si>
  <si>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</si>
  <si>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</si>
  <si>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</si>
  <si>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</si>
  <si>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</si>
  <si>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</si>
  <si>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</si>
  <si>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</si>
  <si>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</si>
  <si>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20 pc)</t>
  </si>
  <si>
    <t>recette</t>
  </si>
  <si>
    <t>Gâteaux secs</t>
  </si>
  <si>
    <t xml:space="preserve">    ↳ Pate feuilletee rapide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</si>
  <si>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</si>
  <si>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</si>
  <si>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</si>
  <si>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</si>
  <si>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</si>
  <si>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</si>
  <si>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</si>
  <si>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</si>
  <si>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</si>
  <si>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</si>
  <si>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</si>
  <si>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</si>
  <si>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</si>
  <si>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TOURER</t>
  </si>
  <si>
    <t>Donner 4 tours au paton. Les 2 derniers saupoudres de sucre.</t>
  </si>
  <si>
    <t>ABAISSER</t>
  </si>
  <si>
    <t>Abaisser. Rectangle 60x33cm.</t>
  </si>
  <si>
    <t>PLIER</t>
  </si>
  <si>
    <t>Plier en accordeon. Des deux cotes, puis rabattus l'un sur l'autre.</t>
  </si>
  <si>
    <t>COUPER</t>
  </si>
  <si>
    <t>Couper et ecarter. Tranches 1,5cm, ecartees en Y, repos froid 15-20 min.</t>
  </si>
  <si>
    <t>18 min (repos)</t>
  </si>
  <si>
    <t>CUIRE</t>
  </si>
  <si>
    <t>Cuire. 200 degres, 30 min, retournees a mi-cuisson pour caraméliser les deux faces.</t>
  </si>
  <si>
    <t>30 min (cuisson)</t>
  </si>
  <si>
    <t>Pate feuilletee rapide (PDR)</t>
  </si>
  <si>
    <t>METTRE EN PLACE</t>
  </si>
  <si>
    <t>Mettre en place le poste de travail. Denrees, materiels de preparation, de cuisson et de dressage.</t>
  </si>
  <si>
    <t>MÉLANGER</t>
  </si>
  <si>
    <t>Melanger au batteur. Eau+sel au crochet, ajouter la farine et le beurre en gros cubes sans trop travailler (garder des morceaux visibles).</t>
  </si>
  <si>
    <t>FAÇONNER</t>
  </si>
  <si>
    <t>Faconner un rectangle. Rassembler sans lisser completement.</t>
  </si>
  <si>
    <t>Tourer. 6 tours avec repos entre 2 tours.</t>
  </si>
  <si>
    <t>Fiche technique — Palmier (PDR)</t>
  </si>
  <si>
    <t>Palmier (PDR)  PDR-PALMIER</t>
  </si>
  <si>
    <t>1.</t>
  </si>
  <si>
    <t>2.</t>
  </si>
  <si>
    <t>3.</t>
  </si>
  <si>
    <t>4.</t>
  </si>
  <si>
    <t>5.</t>
  </si>
  <si>
    <t>↳ Pate feuilletee rapide (PDR)  PDR-PAT-FEUIL-RP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</si>
</sst>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1.1132910775862</v>
      </c>
    </row>
    <row r="12">
      <c r="A12" t="s" s="3">
        <v>17</v>
      </c>
      <c r="B12" s="4">
        <v>0.05566455387931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1.1132910775862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0.194828</v>
      </c>
      <c r="E7" s="11">
        <f>D7*$B$2</f>
        <v>0.194828</v>
      </c>
      <c r="F7" t="s">
        <v>35</v>
      </c>
      <c r="G7" s="4">
        <f>E7*3.9513916077</f>
        <v>0.769842</v>
      </c>
    </row>
    <row r="8">
      <c r="A8" t="s" s="12">
        <v>36</v>
      </c>
      <c r="B8" t="s">
        <v>37</v>
      </c>
      <c r="C8" t="s">
        <v>38</v>
      </c>
      <c r="D8" s="9">
        <v>0.121767</v>
      </c>
      <c r="E8" s="11">
        <f>D8*$B$2</f>
        <v>0.121767</v>
      </c>
      <c r="F8" t="s">
        <v>39</v>
      </c>
      <c r="G8" s="4">
        <f>E8*0.0030000059</f>
        <v>0.000365</v>
      </c>
    </row>
    <row r="9">
      <c r="A9" t="s">
        <v>40</v>
      </c>
      <c r="B9" t="s">
        <v>41</v>
      </c>
      <c r="C9" t="s">
        <v>42</v>
      </c>
      <c r="D9" s="9">
        <v>0.243534</v>
      </c>
      <c r="E9" s="11">
        <f>D9*$B$2</f>
        <v>0.243534</v>
      </c>
      <c r="F9" t="s">
        <v>35</v>
      </c>
      <c r="G9" s="4">
        <f>E9*0.5600011101</f>
        <v>0.136379</v>
      </c>
    </row>
    <row r="10">
      <c r="A10" t="s">
        <v>43</v>
      </c>
      <c r="B10" t="s">
        <v>44</v>
      </c>
      <c r="C10" t="s">
        <v>45</v>
      </c>
      <c r="D10" s="9">
        <v>0.004871</v>
      </c>
      <c r="E10" s="11">
        <f>D10*$B$2</f>
        <v>0.004871</v>
      </c>
      <c r="F10" t="s">
        <v>35</v>
      </c>
      <c r="G10" s="4">
        <f>E10*0.3499777005</f>
        <v>0.001705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35</v>
      </c>
      <c r="G11" s="4">
        <f>E11*0.82</f>
        <v>0.205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0.565</v>
      </c>
      <c r="E3" t="s">
        <v>35</v>
      </c>
      <c r="F3" t="s">
        <v>57</v>
      </c>
    </row>
    <row r="4">
      <c r="A4">
        <v>2</v>
      </c>
      <c r="B4" t="s">
        <v>58</v>
      </c>
      <c r="C4" t="s">
        <v>59</v>
      </c>
      <c r="D4" s="11">
        <v>0.244</v>
      </c>
      <c r="E4" t="s">
        <v>35</v>
      </c>
      <c r="F4" t="s">
        <v>42</v>
      </c>
    </row>
    <row r="5">
      <c r="A5">
        <v>2</v>
      </c>
      <c r="B5" t="s">
        <v>60</v>
      </c>
      <c r="C5" t="s">
        <v>59</v>
      </c>
      <c r="D5" s="11">
        <v>0.122</v>
      </c>
      <c r="E5" t="s">
        <v>39</v>
      </c>
      <c r="F5" t="s">
        <v>38</v>
      </c>
    </row>
    <row r="6">
      <c r="A6">
        <v>2</v>
      </c>
      <c r="B6" t="s">
        <v>61</v>
      </c>
      <c r="C6" t="s">
        <v>59</v>
      </c>
      <c r="D6" s="11">
        <v>0.005</v>
      </c>
      <c r="E6" t="s">
        <v>35</v>
      </c>
      <c r="F6" t="s">
        <v>45</v>
      </c>
    </row>
    <row r="7">
      <c r="A7">
        <v>2</v>
      </c>
      <c r="B7" t="s">
        <v>62</v>
      </c>
      <c r="C7" t="s">
        <v>59</v>
      </c>
      <c r="D7" s="11">
        <v>0.195</v>
      </c>
      <c r="E7" t="s">
        <v>35</v>
      </c>
      <c r="F7" t="s">
        <v>34</v>
      </c>
    </row>
    <row r="8">
      <c r="A8">
        <v>1</v>
      </c>
      <c r="B8" t="s">
        <v>63</v>
      </c>
      <c r="C8" t="s">
        <v>59</v>
      </c>
      <c r="D8" s="11">
        <v>0.25</v>
      </c>
      <c r="E8" t="s">
        <v>35</v>
      </c>
      <c r="F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 t="s">
        <v>78</v>
      </c>
    </row>
    <row r="6">
      <c r="A6" t="s">
        <v>2</v>
      </c>
      <c r="B6">
        <v>5</v>
      </c>
      <c r="C6" t="s">
        <v>79</v>
      </c>
      <c r="D6" t="s" s="14">
        <v>80</v>
      </c>
      <c r="E6" t="s" s="14"/>
      <c r="F6" t="s">
        <v>81</v>
      </c>
    </row>
    <row r="7">
      <c r="A7" t="s">
        <v>82</v>
      </c>
      <c r="B7">
        <v>1</v>
      </c>
      <c r="C7" t="s">
        <v>83</v>
      </c>
      <c r="D7" t="s" s="14">
        <v>84</v>
      </c>
      <c r="E7" t="s" s="14"/>
      <c r="F7"/>
    </row>
    <row r="8">
      <c r="A8" t="s">
        <v>82</v>
      </c>
      <c r="B8">
        <v>2</v>
      </c>
      <c r="C8" t="s">
        <v>85</v>
      </c>
      <c r="D8" t="s" s="14">
        <v>86</v>
      </c>
      <c r="E8" t="s" s="14"/>
      <c r="F8"/>
    </row>
    <row r="9">
      <c r="A9" t="s">
        <v>82</v>
      </c>
      <c r="B9">
        <v>3</v>
      </c>
      <c r="C9" t="s">
        <v>87</v>
      </c>
      <c r="D9" t="s" s="14">
        <v>88</v>
      </c>
      <c r="E9" t="s" s="14"/>
      <c r="F9"/>
    </row>
    <row r="10">
      <c r="A10" t="s">
        <v>82</v>
      </c>
      <c r="B10">
        <v>4</v>
      </c>
      <c r="C10" t="s">
        <v>70</v>
      </c>
      <c r="D10" t="s" s="14">
        <v>89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"PDR-PALMIER · PAT.GAT_SECS · référence : "&amp;Besoins!B3&amp;" "&amp;Besoins!C3&amp;" · multiplicateur réglable sur la feuille ""Besoins"""</f>
        <v>PDR-PALMIER · PAT.GAT_SECS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"[TOURER] "&amp;Procedure!D2</f>
        <v>[TOURER] Donner 4 tours au paton. Les 2 derniers saupoudres de sucre.</v>
      </c>
      <c r="C5"/>
      <c r="D5"/>
    </row>
    <row r="6">
      <c r="A6" t="s" s="17">
        <v>93</v>
      </c>
      <c r="B6" t="str" s="14">
        <f>"[ABAISSER] "&amp;Procedure!D3</f>
        <v>[ABAISSER] Abaisser. Rectangle 60x33cm.</v>
      </c>
      <c r="C6"/>
      <c r="D6"/>
    </row>
    <row r="7">
      <c r="A7" t="s" s="17">
        <v>94</v>
      </c>
      <c r="B7" t="str" s="14">
        <f>"[PLIER] "&amp;Procedure!D4</f>
        <v>[PLIER] Plier en accordeon. Des deux cotes, puis rabattus l'un sur l'autre.</v>
      </c>
      <c r="C7"/>
      <c r="D7"/>
    </row>
    <row r="8">
      <c r="A8" t="s" s="17">
        <v>95</v>
      </c>
      <c r="B8" t="str" s="14">
        <f>"[COUPER] "&amp;Procedure!D5</f>
        <v>[COUPER] Couper et ecarter. Tranches 1,5cm, ecartees en Y, repos froid 15-20 min.</v>
      </c>
      <c r="C8"/>
      <c r="D8"/>
    </row>
    <row r="9">
      <c r="A9" t="s" s="17">
        <v>96</v>
      </c>
      <c r="B9" t="str" s="14">
        <f>"[CUIRE] "&amp;Procedure!D6</f>
        <v>[CUIRE] Cuire. 200 degres, 30 min, retournees a mi-cuisson pour caraméliser les deux faces.</v>
      </c>
      <c r="C9"/>
      <c r="D9"/>
    </row>
    <row r="10">
      <c r="A10"/>
      <c r="B10"/>
      <c r="C10"/>
      <c r="D10"/>
    </row>
    <row r="11">
      <c r="A11" t="s" s="16">
        <v>97</v>
      </c>
      <c r="B11"/>
      <c r="C11"/>
      <c r="D11"/>
    </row>
    <row r="12">
      <c r="A12" t="s" s="17">
        <v>92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93</v>
      </c>
      <c r="B13" t="str" s="14">
        <f>"[MÉLANGER] "&amp;Procedure!D8</f>
        <v>[MÉLANGER] Melanger au batteur. Eau+sel au crochet, ajouter la farine et le beurre en gros cubes sans trop travailler (garder des morceaux visibles).</v>
      </c>
      <c r="C13"/>
      <c r="D13"/>
    </row>
    <row r="14">
      <c r="A14" t="s" s="17">
        <v>94</v>
      </c>
      <c r="B14" t="str" s="14">
        <f>"[FAÇONNER] "&amp;Procedure!D9</f>
        <v>[FAÇONNER] Faconner un rectangle. Rassembler sans lisser completement.</v>
      </c>
      <c r="C14"/>
      <c r="D14"/>
    </row>
    <row r="15">
      <c r="A15" t="s" s="17">
        <v>95</v>
      </c>
      <c r="B15" t="str" s="14">
        <f>"[TOURER] "&amp;Procedure!D10</f>
        <v>[TOURER] Tourer. 6 tours avec repos entre 2 tours.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2026-08-01T00:47:38Z</dcterms:created>
  <dc:title>Palmier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2026-08-01T00:47:38Z</dcterms:modified>
  <cp:revision>1</cp:revision>
</cp:coreProperties>
</file>