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de de tarte feuilletee aux f" sheetId="1" r:id="rId1"/>
    <sheet name="Pate feuilletee rapide (PDR)" sheetId="2" r:id="rId2"/>
    <sheet name="Creme patissiere traditionnelle" sheetId="3" r:id="rId3"/>
  </sheets>
</workbook>
</file>

<file path=xl/sharedStrings.xml><?xml version="1.0" encoding="utf-8"?>
<sst xmlns="http://schemas.openxmlformats.org/spreadsheetml/2006/main" count="46" uniqueCount="46">
  <si>
    <t>Bande de tarte feuilletee aux fruits (PDR)</t>
  </si>
  <si>
    <t>Annotations</t>
  </si>
  <si>
    <t>Quantité souhaitée</t>
  </si>
  <si>
    <t>pc</t>
  </si>
  <si>
    <t>référence : 10 pc</t>
  </si>
  <si>
    <t>Bande de tarte feuilletee aux fruits (PDR)  PDR-BANDE-FRUITS</t>
  </si>
  <si>
    <t>Ingrédients</t>
  </si>
  <si>
    <t xml:space="preserve">    Pate feuilletee rapide (PDR) — voir l'onglet "Pate feuilletee rapide (PDR)"</t>
  </si>
  <si>
    <t>kg</t>
  </si>
  <si>
    <t xml:space="preserve">    Creme patissiere traditionnelle (PDR) — voir l'onglet "Creme patissiere traditionnelle"</t>
  </si>
  <si>
    <t xml:space="preserve">    Pêches au sirop boîte 5/1</t>
  </si>
  <si>
    <t xml:space="preserve">    Nappage abricot (glaçage)</t>
  </si>
  <si>
    <t>1.</t>
  </si>
  <si>
    <t>[DÉTAILLER] Detailler. Bande centrale et 2 bandelettes laterales chiquetees formant le cadre.</t>
  </si>
  <si>
    <t>2.</t>
  </si>
  <si>
    <t>[CUIRE] Cuire. 190-200 degres puis four moyen 30 min environ.</t>
  </si>
  <si>
    <t>3.</t>
  </si>
  <si>
    <t>[FOURRER] Garnir. Creme patissiere lissee, fruits egouttes disposes.</t>
  </si>
  <si>
    <t>4.</t>
  </si>
  <si>
    <t>[LUSTRER] Lustrer. Nappage abricot.</t>
  </si>
  <si>
    <t>CUIS.web — Portage du CUIS Clipper de 1992 par Palika &amp; Bernard Vandendaele (créateur du moteur récursif d'origine)</t>
  </si>
  <si>
    <t>Pate feuilletee rapide (PDR)</t>
  </si>
  <si>
    <t>Quantité totale à produire (cumulée)</t>
  </si>
  <si>
    <t>référence : 0,58 kg — lot unique couvrant tous les usages</t>
  </si>
  <si>
    <t>Pate feuilletee rapide (PDR)  PDR-PAT-FEUIL-RP</t>
  </si>
  <si>
    <t xml:space="preserve">    Farine de blé T55</t>
  </si>
  <si>
    <t xml:space="preserve">    EAU</t>
  </si>
  <si>
    <t>lt</t>
  </si>
  <si>
    <t xml:space="preserve">    Sel fin de cuisine</t>
  </si>
  <si>
    <t xml:space="preserve">    BEURRE</t>
  </si>
  <si>
    <t>[METTRE EN PLACE] Mettre en place le poste de travail. Denrees, materiels de preparation, de cuisson et de dressage.</t>
  </si>
  <si>
    <t>[MÉLANGER] Melanger au batteur. Eau+sel au crochet, ajouter la farine et le beurre en gros cubes sans trop travailler (garder des morceaux visibles).</t>
  </si>
  <si>
    <t>[FAÇONNER] Faconner un rectangle. Rassembler sans lisser completement.</t>
  </si>
  <si>
    <t>[TOURER] Tourer. 6 tours avec repos entre 2 tours.</t>
  </si>
  <si>
    <t>Creme patissiere traditionnelle (PDR)</t>
  </si>
  <si>
    <t>référence : 1,47 kg — lot unique couvrant tous les usages</t>
  </si>
  <si>
    <t>Creme patissiere traditionnelle (PDR)  PDR-CR-PATISSI</t>
  </si>
  <si>
    <t xml:space="preserve">    LAIT</t>
  </si>
  <si>
    <t xml:space="preserve">    JAUNE D'OEUF (ML) (conv.)</t>
  </si>
  <si>
    <t xml:space="preserve">    Sucre blanc cristal sac 25 kg</t>
  </si>
  <si>
    <t xml:space="preserve">    VANILLE (baton)</t>
  </si>
  <si>
    <t>[BOUILLIR] Bouillir le lait. Avec 1/3 du sucre et la vanille.</t>
  </si>
  <si>
    <t>[BLANCHIR] Blanchir les jaunes. Avec le reste du sucre et la farine.</t>
  </si>
  <si>
    <t>[TEMPÉRER] Tempérer et cuire. Verser le lait chaud, cuire en fouettant jusqu'a ebullition, 1 min 30 minimum.</t>
  </si>
  <si>
    <t>5.</t>
  </si>
  <si>
    <t>[REFROIDIR] Refroidir rapidement. Sucre glace en surface ou film contact, froid rapide.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</si>
</sst>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B2*0.0565</f>
        <v>0.565</v>
      </c>
      <c r="D6" t="s">
        <v>8</v>
      </c>
      <c r="E6" t="s" s="8"/>
    </row>
    <row r="7">
      <c r="A7"/>
      <c r="B7" t="s">
        <v>9</v>
      </c>
      <c r="C7" s="10">
        <f>B2*0.0735</f>
        <v>0.735</v>
      </c>
      <c r="D7" t="s">
        <v>8</v>
      </c>
      <c r="E7" t="s" s="8"/>
    </row>
    <row r="8">
      <c r="A8"/>
      <c r="B8" t="s">
        <v>10</v>
      </c>
      <c r="C8" s="10">
        <f>B2*0.08</f>
        <v>0.8</v>
      </c>
      <c r="D8" t="s">
        <v>8</v>
      </c>
      <c r="E8" t="s" s="8"/>
    </row>
    <row r="9">
      <c r="A9"/>
      <c r="B9" t="s">
        <v>11</v>
      </c>
      <c r="C9" s="10">
        <f>B2*0.01</f>
        <v>0.1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0.565</v>
      </c>
      <c r="C2" t="s">
        <v>8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B2*0.4310344828</f>
        <v>0.243534</v>
      </c>
      <c r="D6" t="s">
        <v>8</v>
      </c>
      <c r="E6" t="s" s="8"/>
    </row>
    <row r="7">
      <c r="A7"/>
      <c r="B7" t="s">
        <v>26</v>
      </c>
      <c r="C7" s="10">
        <f>B2*0.2155172414</f>
        <v>0.121767</v>
      </c>
      <c r="D7" t="s">
        <v>27</v>
      </c>
      <c r="E7" t="s" s="8"/>
    </row>
    <row r="8">
      <c r="A8"/>
      <c r="B8" t="s">
        <v>28</v>
      </c>
      <c r="C8" s="10">
        <f>B2*0.0086206897</f>
        <v>0.004871</v>
      </c>
      <c r="D8" t="s">
        <v>8</v>
      </c>
      <c r="E8" t="s" s="8"/>
    </row>
    <row r="9">
      <c r="A9"/>
      <c r="B9" t="s">
        <v>29</v>
      </c>
      <c r="C9" s="10">
        <f>B2*0.3448275862</f>
        <v>0.194828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30</v>
      </c>
      <c r="C11"/>
      <c r="D11"/>
      <c r="E11" t="s" s="8"/>
    </row>
    <row r="12">
      <c r="A12" t="s" s="11">
        <v>14</v>
      </c>
      <c r="B12" t="s" s="12">
        <v>31</v>
      </c>
      <c r="C12"/>
      <c r="D12"/>
      <c r="E12" t="s" s="8"/>
    </row>
    <row r="13">
      <c r="A13" t="s" s="11">
        <v>16</v>
      </c>
      <c r="B13" t="s" s="12">
        <v>32</v>
      </c>
      <c r="C13"/>
      <c r="D13"/>
      <c r="E13" t="s" s="8"/>
    </row>
    <row r="14">
      <c r="A14" t="s" s="11">
        <v>18</v>
      </c>
      <c r="B14" t="s" s="12">
        <v>33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22</v>
      </c>
      <c r="B2" s="14">
        <v>0.735</v>
      </c>
      <c r="C2" t="s">
        <v>8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B2*0.6802721088</f>
        <v>0.5</v>
      </c>
      <c r="D6" t="s">
        <v>27</v>
      </c>
      <c r="E6" t="s" s="8"/>
    </row>
    <row r="7">
      <c r="A7"/>
      <c r="B7" t="s">
        <v>38</v>
      </c>
      <c r="C7" s="10">
        <f>B2*0.0816326531</f>
        <v>0.06</v>
      </c>
      <c r="D7" t="s">
        <v>8</v>
      </c>
      <c r="E7" t="s" s="8"/>
    </row>
    <row r="8">
      <c r="A8"/>
      <c r="B8" t="s">
        <v>39</v>
      </c>
      <c r="C8" s="10">
        <f>B2*0.1700680272</f>
        <v>0.125</v>
      </c>
      <c r="D8" t="s">
        <v>8</v>
      </c>
      <c r="E8" t="s" s="8"/>
    </row>
    <row r="9">
      <c r="A9"/>
      <c r="B9" t="s">
        <v>25</v>
      </c>
      <c r="C9" s="10">
        <f>B2*0.0680272109</f>
        <v>0.05</v>
      </c>
      <c r="D9" t="s">
        <v>8</v>
      </c>
      <c r="E9" t="s" s="8"/>
    </row>
    <row r="10">
      <c r="A10"/>
      <c r="B10" t="s">
        <v>40</v>
      </c>
      <c r="C10" s="10">
        <f>B2*0.6802721088</f>
        <v>0.5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30</v>
      </c>
      <c r="C12"/>
      <c r="D12"/>
      <c r="E12" t="s" s="8"/>
    </row>
    <row r="13">
      <c r="A13" t="s" s="11">
        <v>14</v>
      </c>
      <c r="B13" t="s" s="12">
        <v>41</v>
      </c>
      <c r="C13"/>
      <c r="D13"/>
      <c r="E13" t="s" s="8"/>
    </row>
    <row r="14">
      <c r="A14" t="s" s="11">
        <v>16</v>
      </c>
      <c r="B14" t="s" s="12">
        <v>42</v>
      </c>
      <c r="C14"/>
      <c r="D14"/>
      <c r="E14" t="s" s="8"/>
    </row>
    <row r="15">
      <c r="A15" t="s" s="11">
        <v>18</v>
      </c>
      <c r="B15" t="s" s="12">
        <v>43</v>
      </c>
      <c r="C15"/>
      <c r="D15"/>
      <c r="E15" t="s" s="8"/>
    </row>
    <row r="16">
      <c r="A16" t="s" s="11">
        <v>44</v>
      </c>
      <c r="B16" t="s" s="12">
        <v>45</v>
      </c>
      <c r="C16"/>
      <c r="D16"/>
      <c r="E16" t="s" s="8"/>
    </row>
    <row r="17">
      <c r="A17" t="s" s="13">
        <v>20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2026-09-15T11:49:23Z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2026-09-15T11:49:23Z</dcterms:modified>
  <cp:revision>1</cp:revision>
</cp:coreProperties>
</file>