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 aux fruits rouges" sheetId="1" r:id="rId1"/>
    <sheet name="Pate feuilletee inversee (PDR)" sheetId="2" r:id="rId2"/>
    <sheet name="Creme patissiere traditionnelle" sheetId="3" r:id="rId3"/>
    <sheet name="Creme Chantilly (PDR)" sheetId="4" r:id="rId4"/>
    <sheet name="Meringue italienne (PDR)" sheetId="5" r:id="rId5"/>
  </sheets>
</workbook>
</file>

<file path=xl/sharedStrings.xml><?xml version="1.0" encoding="utf-8"?>
<sst xmlns="http://schemas.openxmlformats.org/spreadsheetml/2006/main" count="65" uniqueCount="65">
  <si>
    <t>Mille-feuille aux fruits rouges (PDR)</t>
  </si>
  <si>
    <t>Annotations</t>
  </si>
  <si>
    <t>Quantité souhaitée</t>
  </si>
  <si>
    <t>pc</t>
  </si>
  <si>
    <t>référence : 10 pc</t>
  </si>
  <si>
    <t>Mille-feuille aux fruits rouges (PDR)  PDR-MILLEFEUIL-F</t>
  </si>
  <si>
    <t>Ingrédients</t>
  </si>
  <si>
    <t xml:space="preserve">    Pate feuilletee inversee (PDR) — voir l'onglet "Pate feuilletee inversee (PDR)"</t>
  </si>
  <si>
    <t>kg</t>
  </si>
  <si>
    <t xml:space="preserve">    Creme patissiere traditionnelle (PDR) — voir l'onglet "Creme patissiere traditionnelle"</t>
  </si>
  <si>
    <t xml:space="preserve">    Gélatine feuilles (200 bloom)</t>
  </si>
  <si>
    <t xml:space="preserve">    Kirsch (fondue, forêt-noire)</t>
  </si>
  <si>
    <t>lt</t>
  </si>
  <si>
    <t xml:space="preserve">    Creme Chantilly (PDR) — voir l'onglet "Creme Chantilly (PDR)"</t>
  </si>
  <si>
    <t xml:space="preserve">    Meringue italienne (PDR) — voir l'onglet "Meringue italienne (PDR)"</t>
  </si>
  <si>
    <t xml:space="preserve">    FRAISE Charlotte France cat.I barq.250g</t>
  </si>
  <si>
    <t xml:space="preserve">    FRAMBOISE Espagne barq.125g</t>
  </si>
  <si>
    <t>1.</t>
  </si>
  <si>
    <t>[CONFECTIONNER] Confectionner la creme patissiere collee. Gelatine et kirsch incorpores.</t>
  </si>
  <si>
    <t>2.</t>
  </si>
  <si>
    <t>[CONFECTIONNER] Confectionner la meringue italienne et la Chantilly. Melanger l'ensemble delicatement (type crème diplomate montee).</t>
  </si>
  <si>
    <t>3.</t>
  </si>
  <si>
    <t>[MONTER] Monter en couches. 3 bandes de feuilletage, fruits rouges entre les couches.</t>
  </si>
  <si>
    <t>4.</t>
  </si>
  <si>
    <t>[REPOSER] Reposer. Froid minimum 30 min avant service.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</si>
  <si>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</si>
  <si>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</si>
  <si>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</si>
  <si>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</si>
  <si>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</si>
  <si>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</si>
  <si>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</si>
  <si>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Eau (robinet - moy. France 2026)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</si>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</sst>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12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B2*0.075</f>
        <v>0.75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0.565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B2*0.4444444444</f>
        <v>0.251111</v>
      </c>
      <c r="D6" t="s">
        <v>8</v>
      </c>
      <c r="E6" t="s" s="8"/>
    </row>
    <row r="7">
      <c r="A7"/>
      <c r="B7" t="s">
        <v>31</v>
      </c>
      <c r="C7" s="10">
        <f>B2*0.4088888889</f>
        <v>0.231022</v>
      </c>
      <c r="D7" t="s">
        <v>8</v>
      </c>
      <c r="E7" t="s" s="8"/>
    </row>
    <row r="8">
      <c r="A8"/>
      <c r="B8" t="s">
        <v>32</v>
      </c>
      <c r="C8" s="10">
        <f>B2*0.1333333333</f>
        <v>0.075333</v>
      </c>
      <c r="D8" t="s">
        <v>12</v>
      </c>
      <c r="E8" t="s" s="8"/>
    </row>
    <row r="9">
      <c r="A9"/>
      <c r="B9" t="s">
        <v>33</v>
      </c>
      <c r="C9" s="10">
        <f>B2*0.0133333333</f>
        <v>0.007533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34</v>
      </c>
      <c r="C11"/>
      <c r="D11"/>
      <c r="E11" t="s" s="8"/>
    </row>
    <row r="12">
      <c r="A12" t="s" s="11">
        <v>19</v>
      </c>
      <c r="B12" t="s" s="12">
        <v>35</v>
      </c>
      <c r="C12"/>
      <c r="D12"/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1">
        <v>23</v>
      </c>
      <c r="B14" t="s" s="12">
        <v>37</v>
      </c>
      <c r="C14"/>
      <c r="D14"/>
      <c r="E14" t="s" s="8"/>
    </row>
    <row r="15">
      <c r="A15" t="s" s="11">
        <v>38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12</v>
      </c>
      <c r="E6" t="s" s="8"/>
    </row>
    <row r="7">
      <c r="A7"/>
      <c r="B7" t="s">
        <v>44</v>
      </c>
      <c r="C7" s="10">
        <f>B2*0.0816326531</f>
        <v>0.06</v>
      </c>
      <c r="D7" t="s">
        <v>8</v>
      </c>
      <c r="E7" t="s" s="8"/>
    </row>
    <row r="8">
      <c r="A8"/>
      <c r="B8" t="s">
        <v>45</v>
      </c>
      <c r="C8" s="10">
        <f>B2*0.1700680272</f>
        <v>0.125</v>
      </c>
      <c r="D8" t="s">
        <v>8</v>
      </c>
      <c r="E8" t="s" s="8"/>
    </row>
    <row r="9">
      <c r="A9"/>
      <c r="B9" t="s">
        <v>30</v>
      </c>
      <c r="C9" s="10">
        <f>B2*0.0680272109</f>
        <v>0.05</v>
      </c>
      <c r="D9" t="s">
        <v>8</v>
      </c>
      <c r="E9" t="s" s="8"/>
    </row>
    <row r="10">
      <c r="A10"/>
      <c r="B10" t="s">
        <v>46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34</v>
      </c>
      <c r="C12"/>
      <c r="D12"/>
      <c r="E12" t="s" s="8"/>
    </row>
    <row r="13">
      <c r="A13" t="s" s="11">
        <v>19</v>
      </c>
      <c r="B13" t="s" s="12">
        <v>47</v>
      </c>
      <c r="C13"/>
      <c r="D13"/>
      <c r="E13" t="s" s="8"/>
    </row>
    <row r="14">
      <c r="A14" t="s" s="11">
        <v>21</v>
      </c>
      <c r="B14" t="s" s="12">
        <v>48</v>
      </c>
      <c r="C14"/>
      <c r="D14"/>
      <c r="E14" t="s" s="8"/>
    </row>
    <row r="15">
      <c r="A15" t="s" s="11">
        <v>23</v>
      </c>
      <c r="B15" t="s" s="12">
        <v>49</v>
      </c>
      <c r="C15"/>
      <c r="D15"/>
      <c r="E15" t="s" s="8"/>
    </row>
    <row r="16">
      <c r="A16" t="s" s="11">
        <v>38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B2*0.9090909091</f>
        <v>0.454545</v>
      </c>
      <c r="D6" t="s">
        <v>12</v>
      </c>
      <c r="E6" t="s" s="8"/>
    </row>
    <row r="7">
      <c r="A7"/>
      <c r="B7" t="s">
        <v>45</v>
      </c>
      <c r="C7" s="10">
        <f>B2*0.0909090909</f>
        <v>0.045455</v>
      </c>
      <c r="D7" t="s">
        <v>8</v>
      </c>
      <c r="E7" t="s" s="8"/>
    </row>
    <row r="8">
      <c r="A8"/>
      <c r="B8" t="s">
        <v>46</v>
      </c>
      <c r="C8" s="10">
        <f>B2*1.8181818182</f>
        <v>0.909091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55</v>
      </c>
      <c r="C11"/>
      <c r="D11"/>
      <c r="E11" t="s" s="8"/>
    </row>
    <row r="12">
      <c r="A12" t="s" s="11">
        <v>21</v>
      </c>
      <c r="B12" t="s" s="12">
        <v>56</v>
      </c>
      <c r="C12"/>
      <c r="D12"/>
      <c r="E12" t="s" s="8"/>
    </row>
    <row r="13">
      <c r="A13" t="s" s="11">
        <v>23</v>
      </c>
      <c r="B13" t="s" s="12">
        <v>57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0.75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B2*0.3125</f>
        <v>0.234375</v>
      </c>
      <c r="D6" t="s">
        <v>8</v>
      </c>
      <c r="E6" t="s" s="8"/>
    </row>
    <row r="7">
      <c r="A7"/>
      <c r="B7" t="s">
        <v>45</v>
      </c>
      <c r="C7" s="10">
        <f>B2*0.625</f>
        <v>0.46875</v>
      </c>
      <c r="D7" t="s">
        <v>8</v>
      </c>
      <c r="E7" t="s" s="8"/>
    </row>
    <row r="8">
      <c r="A8"/>
      <c r="B8" t="s">
        <v>32</v>
      </c>
      <c r="C8" s="10">
        <f>B2*0.0625</f>
        <v>0.046875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62</v>
      </c>
      <c r="C11"/>
      <c r="D11"/>
      <c r="E11" t="s" s="8"/>
    </row>
    <row r="12">
      <c r="A12" t="s" s="11">
        <v>21</v>
      </c>
      <c r="B12" t="s" s="12">
        <v>63</v>
      </c>
      <c r="C12"/>
      <c r="D12"/>
      <c r="E12" t="s" s="8"/>
    </row>
    <row r="13">
      <c r="A13" t="s" s="11">
        <v>23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